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布表" sheetId="1" r:id="rId1"/>
    <sheet name="各二级学院预分计划表" sheetId="2" state="hidden" r:id="rId2"/>
  </sheets>
  <definedNames>
    <definedName name="_xlnm.Print_Titles" localSheetId="0">'公布表'!$1:$6</definedName>
  </definedNames>
  <calcPr fullCalcOnLoad="1"/>
</workbook>
</file>

<file path=xl/sharedStrings.xml><?xml version="1.0" encoding="utf-8"?>
<sst xmlns="http://schemas.openxmlformats.org/spreadsheetml/2006/main" count="371" uniqueCount="173">
  <si>
    <t xml:space="preserve"> 湘南学院2021年普高本科专业招生计划一览表</t>
  </si>
  <si>
    <t>专业名称</t>
  </si>
  <si>
    <t>学制</t>
  </si>
  <si>
    <t>3+1+2选考科目</t>
  </si>
  <si>
    <t>3+3选考科目</t>
  </si>
  <si>
    <t>科类</t>
  </si>
  <si>
    <t>合计</t>
  </si>
  <si>
    <t>专业     小计</t>
  </si>
  <si>
    <t>湖     南</t>
  </si>
  <si>
    <t>北京</t>
  </si>
  <si>
    <t>天津</t>
  </si>
  <si>
    <t>河 北</t>
  </si>
  <si>
    <t>山  西</t>
  </si>
  <si>
    <t>内蒙古</t>
  </si>
  <si>
    <t>辽宁</t>
  </si>
  <si>
    <t>吉林</t>
  </si>
  <si>
    <t>黑龙江</t>
  </si>
  <si>
    <t>上海</t>
  </si>
  <si>
    <t>浙江</t>
  </si>
  <si>
    <t>安  徽</t>
  </si>
  <si>
    <t>福 建</t>
  </si>
  <si>
    <t>江 西</t>
  </si>
  <si>
    <t>山  东</t>
  </si>
  <si>
    <t>河南</t>
  </si>
  <si>
    <t>湖 北</t>
  </si>
  <si>
    <t>广  东</t>
  </si>
  <si>
    <t>广  西</t>
  </si>
  <si>
    <t>海南</t>
  </si>
  <si>
    <t>重庆</t>
  </si>
  <si>
    <t>四川</t>
  </si>
  <si>
    <t>贵州</t>
  </si>
  <si>
    <t>云南</t>
  </si>
  <si>
    <t>陕西</t>
  </si>
  <si>
    <t>甘  肃</t>
  </si>
  <si>
    <t>西 藏</t>
  </si>
  <si>
    <t>050101</t>
  </si>
  <si>
    <t>汉语言文学（师范）</t>
  </si>
  <si>
    <t>四年</t>
  </si>
  <si>
    <t xml:space="preserve">3+历史+不限  </t>
  </si>
  <si>
    <t>不限</t>
  </si>
  <si>
    <t>文史</t>
  </si>
  <si>
    <t>050301</t>
  </si>
  <si>
    <t>新闻学</t>
  </si>
  <si>
    <t>050201</t>
  </si>
  <si>
    <t>英语（师范）</t>
  </si>
  <si>
    <t>050261</t>
  </si>
  <si>
    <t>翻译</t>
  </si>
  <si>
    <t>050262</t>
  </si>
  <si>
    <t>商务英语</t>
  </si>
  <si>
    <t>020401</t>
  </si>
  <si>
    <t>国际经济与贸易</t>
  </si>
  <si>
    <t>120204</t>
  </si>
  <si>
    <t>财务管理</t>
  </si>
  <si>
    <t>120901</t>
  </si>
  <si>
    <t>旅游管理</t>
  </si>
  <si>
    <t>120206</t>
  </si>
  <si>
    <t>人力资源管理</t>
  </si>
  <si>
    <t>120601</t>
  </si>
  <si>
    <t>物流管理</t>
  </si>
  <si>
    <t>101101</t>
  </si>
  <si>
    <t>护理学</t>
  </si>
  <si>
    <t>040106</t>
  </si>
  <si>
    <t>学前教育（师范）</t>
  </si>
  <si>
    <t>030302</t>
  </si>
  <si>
    <t>社会工作</t>
  </si>
  <si>
    <t>100502</t>
  </si>
  <si>
    <t>针灸推拿学</t>
  </si>
  <si>
    <t>五年</t>
  </si>
  <si>
    <t>物、化、生(三选一)</t>
  </si>
  <si>
    <t>080601</t>
  </si>
  <si>
    <t>电气工程及其自动化</t>
  </si>
  <si>
    <t xml:space="preserve">3+物理+不限   </t>
  </si>
  <si>
    <t>物理(必选)</t>
  </si>
  <si>
    <t>理工</t>
  </si>
  <si>
    <t>080714</t>
  </si>
  <si>
    <t>电子信息科学与技术</t>
  </si>
  <si>
    <t>080705</t>
  </si>
  <si>
    <t>光电信息科学与工程</t>
  </si>
  <si>
    <t xml:space="preserve"> </t>
  </si>
  <si>
    <t>080901</t>
  </si>
  <si>
    <t>计算机科学与技术</t>
  </si>
  <si>
    <t>080903</t>
  </si>
  <si>
    <t>网络工程</t>
  </si>
  <si>
    <t>080905</t>
  </si>
  <si>
    <t>物联网工程</t>
  </si>
  <si>
    <t>070101</t>
  </si>
  <si>
    <t>数学与应用数学（师范）</t>
  </si>
  <si>
    <t>070102</t>
  </si>
  <si>
    <t>信息与计算科学</t>
  </si>
  <si>
    <t>070201</t>
  </si>
  <si>
    <t>物理学（师范）</t>
  </si>
  <si>
    <t>020302</t>
  </si>
  <si>
    <t>金融工程</t>
  </si>
  <si>
    <t>物、化、生     (三选一)</t>
  </si>
  <si>
    <t>101005</t>
  </si>
  <si>
    <t>康复治疗学</t>
  </si>
  <si>
    <t>3+历史+必选化学</t>
  </si>
  <si>
    <t>物、化、生    (三选一)</t>
  </si>
  <si>
    <t>100701</t>
  </si>
  <si>
    <t>药学</t>
  </si>
  <si>
    <t>101001</t>
  </si>
  <si>
    <t>医学检验技术</t>
  </si>
  <si>
    <t>101007</t>
  </si>
  <si>
    <t>卫生检验与检疫</t>
  </si>
  <si>
    <t>生物(必选)</t>
  </si>
  <si>
    <t>3+物理+必选化学</t>
  </si>
  <si>
    <t>070302</t>
  </si>
  <si>
    <t>应用化学</t>
  </si>
  <si>
    <t>化学(必选)</t>
  </si>
  <si>
    <t>100201</t>
  </si>
  <si>
    <t>临床医学</t>
  </si>
  <si>
    <t>化学、生物(两门必选)</t>
  </si>
  <si>
    <t>101003</t>
  </si>
  <si>
    <t>医学影像技术</t>
  </si>
  <si>
    <t>082504</t>
  </si>
  <si>
    <t>环境生态工程</t>
  </si>
  <si>
    <t xml:space="preserve">3+物理+化学、生物选考其一            </t>
  </si>
  <si>
    <t>医学影像学</t>
  </si>
  <si>
    <t>100401</t>
  </si>
  <si>
    <t>预防医学</t>
  </si>
  <si>
    <t>040203</t>
  </si>
  <si>
    <t>社会体育指导与管理</t>
  </si>
  <si>
    <t>3+历史+不限      （体育类）</t>
  </si>
  <si>
    <t>040201</t>
  </si>
  <si>
    <t>体育教育（师范）</t>
  </si>
  <si>
    <t>3+物理+不限      （体育类）</t>
  </si>
  <si>
    <t>130309</t>
  </si>
  <si>
    <t>播音与主持艺术</t>
  </si>
  <si>
    <t>3+历史+不限       （艺术类）</t>
  </si>
  <si>
    <t>130401</t>
  </si>
  <si>
    <t>美术学（师范）</t>
  </si>
  <si>
    <t>130502</t>
  </si>
  <si>
    <t>视觉传达设计</t>
  </si>
  <si>
    <t>130503</t>
  </si>
  <si>
    <t>环境设计</t>
  </si>
  <si>
    <t>130504</t>
  </si>
  <si>
    <t>产品设计</t>
  </si>
  <si>
    <t>130508</t>
  </si>
  <si>
    <t>数字媒体艺术</t>
  </si>
  <si>
    <t>130202</t>
  </si>
  <si>
    <t>音乐学（师范）</t>
  </si>
  <si>
    <t>130205</t>
  </si>
  <si>
    <t>舞蹈学</t>
  </si>
  <si>
    <t>071002</t>
  </si>
  <si>
    <t>070301</t>
  </si>
  <si>
    <t>职高对口</t>
  </si>
  <si>
    <t>机电类</t>
  </si>
  <si>
    <t>电子电工类</t>
  </si>
  <si>
    <t>计算机类</t>
  </si>
  <si>
    <t>医卫类</t>
  </si>
  <si>
    <t>旅游类</t>
  </si>
  <si>
    <t xml:space="preserve">其     他   </t>
  </si>
  <si>
    <t>数学与金融学院</t>
  </si>
  <si>
    <t>本科四年</t>
  </si>
  <si>
    <t>经济统计学</t>
  </si>
  <si>
    <t>020102</t>
  </si>
  <si>
    <r>
      <t>数学与应用数学</t>
    </r>
    <r>
      <rPr>
        <b/>
        <sz val="9"/>
        <rFont val="宋体"/>
        <family val="0"/>
      </rPr>
      <t>(师范类)</t>
    </r>
  </si>
  <si>
    <t>备注:1.我校2021年面向湖南招收少数民族本科预科生90人，欢迎广大考生报考;2.计划详情请以各省（市、区）招生主管部门公布为准。</t>
  </si>
  <si>
    <r>
      <t>本科181个未分专业计划拟用于高水平运动队招生和</t>
    </r>
    <r>
      <rPr>
        <sz val="12"/>
        <rFont val="宋体"/>
        <family val="0"/>
      </rPr>
      <t>2020年</t>
    </r>
    <r>
      <rPr>
        <sz val="12"/>
        <rFont val="宋体"/>
        <family val="0"/>
      </rPr>
      <t>预科生转入计划</t>
    </r>
  </si>
  <si>
    <t>化学、生物(二选一)</t>
  </si>
  <si>
    <t>3+历史+不限      （艺术类）</t>
  </si>
  <si>
    <r>
      <t xml:space="preserve">专业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代码</t>
    </r>
  </si>
  <si>
    <t>江 苏</t>
  </si>
  <si>
    <t>汉语言文学（公费师范）</t>
  </si>
  <si>
    <t>英语（公费师范）</t>
  </si>
  <si>
    <t>生物技术（公费师范）</t>
  </si>
  <si>
    <t>化学（公费师范）</t>
  </si>
  <si>
    <t>3+物理+必选化学</t>
  </si>
  <si>
    <t xml:space="preserve">3+物理+不限      </t>
  </si>
  <si>
    <r>
      <t>数学与应用数学</t>
    </r>
    <r>
      <rPr>
        <sz val="10"/>
        <color indexed="8"/>
        <rFont val="宋体"/>
        <family val="0"/>
      </rPr>
      <t>（公费师范）</t>
    </r>
  </si>
  <si>
    <t xml:space="preserve">3+历史+不限      </t>
  </si>
  <si>
    <t xml:space="preserve">3+物理+必选化学   </t>
  </si>
  <si>
    <t>临床医学（免费定向）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</si>
</sst>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0_ "/>
  </numFmts>
  <fonts count="4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10"/>
      <name val="Arial"/>
      <family val="2"/>
    </font>
    <font>
      <sz val="12"/>
      <name val="等线"/>
      <family val="0"/>
    </font>
    <font>
      <sz val="11"/>
      <name val="等线"/>
      <family val="0"/>
    </font>
    <font>
      <b/>
      <sz val="10"/>
      <name val="等线"/>
      <family val="0"/>
    </font>
    <font>
      <b/>
      <sz val="12"/>
      <name val="等线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24"/>
      <name val="Calibri"/>
      <family val="0"/>
    </font>
    <font>
      <sz val="12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7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5" fillId="4" borderId="7" applyNumberFormat="0" applyAlignment="0" applyProtection="0"/>
    <xf numFmtId="0" fontId="10" fillId="7" borderId="4" applyNumberFormat="0" applyAlignment="0" applyProtection="0"/>
    <xf numFmtId="0" fontId="1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3" borderId="8" applyNumberFormat="0" applyFont="0" applyAlignment="0" applyProtection="0"/>
  </cellStyleXfs>
  <cellXfs count="70">
    <xf numFmtId="0" fontId="0" fillId="0" borderId="0" xfId="0" applyAlignment="1">
      <alignment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34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/>
    </xf>
    <xf numFmtId="177" fontId="34" fillId="0" borderId="9" xfId="0" applyNumberFormat="1" applyFont="1" applyFill="1" applyBorder="1" applyAlignment="1">
      <alignment horizontal="center" vertical="center"/>
    </xf>
    <xf numFmtId="177" fontId="34" fillId="0" borderId="9" xfId="0" applyNumberFormat="1" applyFont="1" applyFill="1" applyBorder="1" applyAlignment="1">
      <alignment vertical="center"/>
    </xf>
    <xf numFmtId="49" fontId="35" fillId="0" borderId="9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178" fontId="34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34" fillId="0" borderId="9" xfId="0" applyNumberFormat="1" applyFont="1" applyFill="1" applyBorder="1" applyAlignment="1">
      <alignment vertical="center"/>
    </xf>
    <xf numFmtId="0" fontId="34" fillId="0" borderId="9" xfId="0" applyNumberFormat="1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49" fontId="38" fillId="0" borderId="14" xfId="0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wrapText="1"/>
    </xf>
    <xf numFmtId="0" fontId="34" fillId="0" borderId="9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49" fontId="34" fillId="0" borderId="17" xfId="0" applyNumberFormat="1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left" vertical="center"/>
    </xf>
    <xf numFmtId="49" fontId="34" fillId="0" borderId="15" xfId="0" applyNumberFormat="1" applyFont="1" applyFill="1" applyBorder="1" applyAlignment="1">
      <alignment horizontal="center" vertical="center"/>
    </xf>
    <xf numFmtId="49" fontId="34" fillId="0" borderId="16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/>
    </xf>
    <xf numFmtId="176" fontId="34" fillId="0" borderId="9" xfId="0" applyNumberFormat="1" applyFont="1" applyFill="1" applyBorder="1" applyAlignment="1">
      <alignment horizontal="center" vertical="center"/>
    </xf>
    <xf numFmtId="176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76" fontId="3" fillId="0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5"/>
  <sheetViews>
    <sheetView tabSelected="1" workbookViewId="0" topLeftCell="A1">
      <pane xSplit="6" ySplit="5" topLeftCell="G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1" sqref="D21:D43"/>
    </sheetView>
  </sheetViews>
  <sheetFormatPr defaultColWidth="4.875" defaultRowHeight="14.25"/>
  <cols>
    <col min="1" max="1" width="7.375" style="11" customWidth="1"/>
    <col min="2" max="2" width="25.00390625" style="39" customWidth="1"/>
    <col min="3" max="3" width="5.00390625" style="11" customWidth="1"/>
    <col min="4" max="4" width="15.75390625" style="12" customWidth="1"/>
    <col min="5" max="5" width="17.00390625" style="12" customWidth="1"/>
    <col min="6" max="6" width="4.75390625" style="13" bestFit="1" customWidth="1"/>
    <col min="7" max="7" width="6.50390625" style="14" hidden="1" customWidth="1"/>
    <col min="8" max="8" width="5.875" style="14" customWidth="1"/>
    <col min="9" max="9" width="5.625" style="15" customWidth="1"/>
    <col min="10" max="10" width="3.625" style="15" customWidth="1"/>
    <col min="11" max="11" width="3.875" style="14" customWidth="1"/>
    <col min="12" max="12" width="5.00390625" style="14" customWidth="1"/>
    <col min="13" max="13" width="4.875" style="14" customWidth="1"/>
    <col min="14" max="14" width="4.125" style="16" customWidth="1"/>
    <col min="15" max="15" width="4.125" style="14" customWidth="1"/>
    <col min="16" max="16" width="4.00390625" style="14" customWidth="1"/>
    <col min="17" max="17" width="3.875" style="14" customWidth="1"/>
    <col min="18" max="18" width="4.125" style="14" customWidth="1"/>
    <col min="19" max="19" width="4.75390625" style="14" customWidth="1"/>
    <col min="20" max="20" width="4.125" style="14" customWidth="1"/>
    <col min="21" max="21" width="4.75390625" style="14" customWidth="1"/>
    <col min="22" max="22" width="4.50390625" style="14" customWidth="1"/>
    <col min="23" max="23" width="4.25390625" style="14" customWidth="1"/>
    <col min="24" max="24" width="5.125" style="14" customWidth="1"/>
    <col min="25" max="25" width="3.625" style="14" customWidth="1"/>
    <col min="26" max="26" width="3.875" style="14" customWidth="1"/>
    <col min="27" max="33" width="3.625" style="14" customWidth="1"/>
    <col min="34" max="34" width="4.125" style="14" customWidth="1"/>
    <col min="35" max="35" width="3.875" style="14" customWidth="1"/>
    <col min="36" max="36" width="3.625" style="14" customWidth="1"/>
    <col min="37" max="37" width="4.50390625" style="17" customWidth="1"/>
    <col min="38" max="247" width="30.00390625" style="17" customWidth="1"/>
    <col min="248" max="249" width="30.00390625" style="11" customWidth="1"/>
    <col min="250" max="16384" width="4.875" style="11" customWidth="1"/>
  </cols>
  <sheetData>
    <row r="1" spans="1:36" ht="32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ht="15.75">
      <c r="A2" s="47" t="s">
        <v>161</v>
      </c>
      <c r="B2" s="50" t="s">
        <v>1</v>
      </c>
      <c r="C2" s="51" t="s">
        <v>2</v>
      </c>
      <c r="D2" s="42" t="s">
        <v>3</v>
      </c>
      <c r="E2" s="42" t="s">
        <v>4</v>
      </c>
      <c r="F2" s="58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  <c r="O2" s="42" t="s">
        <v>14</v>
      </c>
      <c r="P2" s="42" t="s">
        <v>15</v>
      </c>
      <c r="Q2" s="42" t="s">
        <v>16</v>
      </c>
      <c r="R2" s="42" t="s">
        <v>17</v>
      </c>
      <c r="S2" s="42" t="s">
        <v>162</v>
      </c>
      <c r="T2" s="42" t="s">
        <v>18</v>
      </c>
      <c r="U2" s="42" t="s">
        <v>19</v>
      </c>
      <c r="V2" s="42" t="s">
        <v>20</v>
      </c>
      <c r="W2" s="42" t="s">
        <v>21</v>
      </c>
      <c r="X2" s="42" t="s">
        <v>22</v>
      </c>
      <c r="Y2" s="42" t="s">
        <v>23</v>
      </c>
      <c r="Z2" s="42" t="s">
        <v>24</v>
      </c>
      <c r="AA2" s="42" t="s">
        <v>25</v>
      </c>
      <c r="AB2" s="42" t="s">
        <v>26</v>
      </c>
      <c r="AC2" s="42" t="s">
        <v>27</v>
      </c>
      <c r="AD2" s="42" t="s">
        <v>28</v>
      </c>
      <c r="AE2" s="42" t="s">
        <v>29</v>
      </c>
      <c r="AF2" s="42" t="s">
        <v>30</v>
      </c>
      <c r="AG2" s="42" t="s">
        <v>31</v>
      </c>
      <c r="AH2" s="42" t="s">
        <v>32</v>
      </c>
      <c r="AI2" s="42" t="s">
        <v>33</v>
      </c>
      <c r="AJ2" s="42" t="s">
        <v>34</v>
      </c>
    </row>
    <row r="3" spans="1:36" ht="15.75">
      <c r="A3" s="48"/>
      <c r="B3" s="50"/>
      <c r="C3" s="52"/>
      <c r="D3" s="42"/>
      <c r="E3" s="42"/>
      <c r="F3" s="58"/>
      <c r="G3" s="59"/>
      <c r="H3" s="59"/>
      <c r="I3" s="59"/>
      <c r="J3" s="59"/>
      <c r="K3" s="59"/>
      <c r="L3" s="59"/>
      <c r="M3" s="59"/>
      <c r="N3" s="63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</row>
    <row r="4" spans="1:36" ht="13.5" customHeight="1">
      <c r="A4" s="48"/>
      <c r="B4" s="50"/>
      <c r="C4" s="52"/>
      <c r="D4" s="42"/>
      <c r="E4" s="42"/>
      <c r="F4" s="58"/>
      <c r="G4" s="59"/>
      <c r="H4" s="59"/>
      <c r="I4" s="59"/>
      <c r="J4" s="59"/>
      <c r="K4" s="59"/>
      <c r="L4" s="59"/>
      <c r="M4" s="59"/>
      <c r="N4" s="63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5.75">
      <c r="A5" s="48"/>
      <c r="B5" s="50"/>
      <c r="C5" s="52"/>
      <c r="D5" s="42"/>
      <c r="E5" s="42"/>
      <c r="F5" s="58"/>
      <c r="G5" s="59"/>
      <c r="H5" s="59"/>
      <c r="I5" s="59"/>
      <c r="J5" s="59"/>
      <c r="K5" s="59"/>
      <c r="L5" s="59"/>
      <c r="M5" s="59"/>
      <c r="N5" s="63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36" s="9" customFormat="1" ht="15.75">
      <c r="A6" s="49"/>
      <c r="B6" s="50"/>
      <c r="C6" s="53"/>
      <c r="D6" s="42"/>
      <c r="E6" s="42"/>
      <c r="F6" s="58"/>
      <c r="G6" s="20">
        <f>SUM(G7:G93)</f>
        <v>4970</v>
      </c>
      <c r="H6" s="21">
        <f>SUM(H7:H93)</f>
        <v>4970</v>
      </c>
      <c r="I6" s="21">
        <f>SUM(I7:I92)</f>
        <v>3403</v>
      </c>
      <c r="J6" s="21">
        <f>SUM(J7:J77)</f>
        <v>3</v>
      </c>
      <c r="K6" s="21">
        <f aca="true" t="shared" si="0" ref="K6:AJ6">SUM(K7:K77)</f>
        <v>22</v>
      </c>
      <c r="L6" s="21">
        <f t="shared" si="0"/>
        <v>144</v>
      </c>
      <c r="M6" s="21">
        <f t="shared" si="0"/>
        <v>102</v>
      </c>
      <c r="N6" s="21">
        <f t="shared" si="0"/>
        <v>20</v>
      </c>
      <c r="O6" s="21">
        <f t="shared" si="0"/>
        <v>30</v>
      </c>
      <c r="P6" s="21">
        <f t="shared" si="0"/>
        <v>22</v>
      </c>
      <c r="Q6" s="21">
        <f t="shared" si="0"/>
        <v>31</v>
      </c>
      <c r="R6" s="21">
        <f t="shared" si="0"/>
        <v>12</v>
      </c>
      <c r="S6" s="21">
        <f t="shared" si="0"/>
        <v>137</v>
      </c>
      <c r="T6" s="21">
        <f t="shared" si="0"/>
        <v>92</v>
      </c>
      <c r="U6" s="21">
        <f t="shared" si="0"/>
        <v>20</v>
      </c>
      <c r="V6" s="21">
        <f t="shared" si="0"/>
        <v>99</v>
      </c>
      <c r="W6" s="21">
        <f t="shared" si="0"/>
        <v>85</v>
      </c>
      <c r="X6" s="21">
        <f t="shared" si="0"/>
        <v>100</v>
      </c>
      <c r="Y6" s="21">
        <f t="shared" si="0"/>
        <v>23</v>
      </c>
      <c r="Z6" s="21">
        <f t="shared" si="0"/>
        <v>24</v>
      </c>
      <c r="AA6" s="21">
        <f t="shared" si="0"/>
        <v>60</v>
      </c>
      <c r="AB6" s="21">
        <f t="shared" si="0"/>
        <v>67</v>
      </c>
      <c r="AC6" s="21">
        <f t="shared" si="0"/>
        <v>44</v>
      </c>
      <c r="AD6" s="21">
        <f t="shared" si="0"/>
        <v>23</v>
      </c>
      <c r="AE6" s="21">
        <f t="shared" si="0"/>
        <v>20</v>
      </c>
      <c r="AF6" s="21">
        <f t="shared" si="0"/>
        <v>28</v>
      </c>
      <c r="AG6" s="21">
        <f t="shared" si="0"/>
        <v>40</v>
      </c>
      <c r="AH6" s="21">
        <f t="shared" si="0"/>
        <v>46</v>
      </c>
      <c r="AI6" s="21">
        <f t="shared" si="0"/>
        <v>90</v>
      </c>
      <c r="AJ6" s="21">
        <f t="shared" si="0"/>
        <v>2</v>
      </c>
    </row>
    <row r="7" spans="1:36" s="10" customFormat="1" ht="19.5" customHeight="1">
      <c r="A7" s="22" t="s">
        <v>35</v>
      </c>
      <c r="B7" s="37" t="s">
        <v>36</v>
      </c>
      <c r="C7" s="23" t="s">
        <v>37</v>
      </c>
      <c r="D7" s="54" t="s">
        <v>38</v>
      </c>
      <c r="E7" s="54" t="s">
        <v>39</v>
      </c>
      <c r="F7" s="58" t="s">
        <v>40</v>
      </c>
      <c r="G7" s="60">
        <f>SUM(H7:H20)</f>
        <v>878</v>
      </c>
      <c r="H7" s="20">
        <f>SUM(I7:AJ7)</f>
        <v>150</v>
      </c>
      <c r="I7" s="20">
        <v>118</v>
      </c>
      <c r="J7" s="20"/>
      <c r="K7" s="20"/>
      <c r="L7" s="20"/>
      <c r="M7" s="20">
        <v>5</v>
      </c>
      <c r="N7" s="20"/>
      <c r="O7" s="20"/>
      <c r="P7" s="20"/>
      <c r="Q7" s="20"/>
      <c r="R7" s="20"/>
      <c r="S7" s="20"/>
      <c r="T7" s="20">
        <v>4</v>
      </c>
      <c r="U7" s="20">
        <v>2</v>
      </c>
      <c r="V7" s="20"/>
      <c r="W7" s="20">
        <v>2</v>
      </c>
      <c r="X7" s="20">
        <v>2</v>
      </c>
      <c r="Y7" s="20"/>
      <c r="Z7" s="20"/>
      <c r="AA7" s="20"/>
      <c r="AB7" s="20">
        <v>4</v>
      </c>
      <c r="AC7" s="20">
        <v>2</v>
      </c>
      <c r="AD7" s="20"/>
      <c r="AE7" s="20">
        <v>2</v>
      </c>
      <c r="AF7" s="20">
        <v>2</v>
      </c>
      <c r="AG7" s="20">
        <v>2</v>
      </c>
      <c r="AH7" s="20">
        <v>3</v>
      </c>
      <c r="AI7" s="20">
        <v>1</v>
      </c>
      <c r="AJ7" s="20">
        <v>1</v>
      </c>
    </row>
    <row r="8" spans="1:36" s="10" customFormat="1" ht="19.5" customHeight="1">
      <c r="A8" s="22" t="s">
        <v>41</v>
      </c>
      <c r="B8" s="37" t="s">
        <v>42</v>
      </c>
      <c r="C8" s="23" t="s">
        <v>37</v>
      </c>
      <c r="D8" s="54"/>
      <c r="E8" s="54"/>
      <c r="F8" s="58"/>
      <c r="G8" s="60"/>
      <c r="H8" s="20">
        <f aca="true" t="shared" si="1" ref="H8:H51">SUM(I8:AJ8)</f>
        <v>46</v>
      </c>
      <c r="I8" s="20">
        <v>30</v>
      </c>
      <c r="J8" s="20"/>
      <c r="K8" s="20"/>
      <c r="L8" s="20">
        <v>2</v>
      </c>
      <c r="M8" s="20"/>
      <c r="N8" s="20"/>
      <c r="O8" s="20"/>
      <c r="P8" s="20">
        <v>2</v>
      </c>
      <c r="Q8" s="20"/>
      <c r="R8" s="20"/>
      <c r="S8" s="20">
        <v>2</v>
      </c>
      <c r="T8" s="20"/>
      <c r="U8" s="20"/>
      <c r="V8" s="20">
        <v>1</v>
      </c>
      <c r="W8" s="20"/>
      <c r="X8" s="20">
        <v>2</v>
      </c>
      <c r="Y8" s="20"/>
      <c r="Z8" s="20"/>
      <c r="AA8" s="20">
        <v>1</v>
      </c>
      <c r="AB8" s="20">
        <v>4</v>
      </c>
      <c r="AC8" s="20"/>
      <c r="AD8" s="20"/>
      <c r="AE8" s="20"/>
      <c r="AF8" s="20"/>
      <c r="AG8" s="20"/>
      <c r="AH8" s="20">
        <v>2</v>
      </c>
      <c r="AI8" s="20"/>
      <c r="AJ8" s="20"/>
    </row>
    <row r="9" spans="1:36" s="10" customFormat="1" ht="19.5" customHeight="1">
      <c r="A9" s="22" t="s">
        <v>43</v>
      </c>
      <c r="B9" s="37" t="s">
        <v>44</v>
      </c>
      <c r="C9" s="23" t="s">
        <v>37</v>
      </c>
      <c r="D9" s="54"/>
      <c r="E9" s="54"/>
      <c r="F9" s="58"/>
      <c r="G9" s="60"/>
      <c r="H9" s="20">
        <f t="shared" si="1"/>
        <v>68</v>
      </c>
      <c r="I9" s="20">
        <v>40</v>
      </c>
      <c r="J9" s="20"/>
      <c r="K9" s="20"/>
      <c r="L9" s="20">
        <v>2</v>
      </c>
      <c r="M9" s="20">
        <v>5</v>
      </c>
      <c r="N9" s="20">
        <v>2</v>
      </c>
      <c r="O9" s="20">
        <v>2</v>
      </c>
      <c r="P9" s="20"/>
      <c r="Q9" s="20">
        <v>2</v>
      </c>
      <c r="R9" s="20">
        <v>1</v>
      </c>
      <c r="S9" s="20">
        <v>2</v>
      </c>
      <c r="T9" s="20">
        <v>1</v>
      </c>
      <c r="U9" s="20">
        <v>2</v>
      </c>
      <c r="V9" s="20"/>
      <c r="W9" s="20"/>
      <c r="X9" s="20"/>
      <c r="Y9" s="20">
        <v>2</v>
      </c>
      <c r="Z9" s="20">
        <v>2</v>
      </c>
      <c r="AA9" s="20"/>
      <c r="AB9" s="20"/>
      <c r="AC9" s="20"/>
      <c r="AD9" s="20"/>
      <c r="AE9" s="20"/>
      <c r="AF9" s="20"/>
      <c r="AG9" s="20">
        <v>2</v>
      </c>
      <c r="AH9" s="20">
        <v>1</v>
      </c>
      <c r="AI9" s="20">
        <v>2</v>
      </c>
      <c r="AJ9" s="20"/>
    </row>
    <row r="10" spans="1:36" s="10" customFormat="1" ht="19.5" customHeight="1">
      <c r="A10" s="22" t="s">
        <v>45</v>
      </c>
      <c r="B10" s="37" t="s">
        <v>46</v>
      </c>
      <c r="C10" s="23" t="s">
        <v>37</v>
      </c>
      <c r="D10" s="54"/>
      <c r="E10" s="54"/>
      <c r="F10" s="58"/>
      <c r="G10" s="60"/>
      <c r="H10" s="20">
        <f t="shared" si="1"/>
        <v>72</v>
      </c>
      <c r="I10" s="20">
        <v>57</v>
      </c>
      <c r="J10" s="20"/>
      <c r="K10" s="20"/>
      <c r="L10" s="20">
        <v>2</v>
      </c>
      <c r="M10" s="20"/>
      <c r="N10" s="20"/>
      <c r="O10" s="20"/>
      <c r="P10" s="20"/>
      <c r="Q10" s="20"/>
      <c r="R10" s="20"/>
      <c r="S10" s="20">
        <v>1</v>
      </c>
      <c r="T10" s="20">
        <v>2</v>
      </c>
      <c r="U10" s="20"/>
      <c r="V10" s="20">
        <v>2</v>
      </c>
      <c r="W10" s="20">
        <v>2</v>
      </c>
      <c r="X10" s="20">
        <v>1</v>
      </c>
      <c r="Y10" s="20">
        <v>2</v>
      </c>
      <c r="Z10" s="20"/>
      <c r="AA10" s="20">
        <v>1</v>
      </c>
      <c r="AB10" s="20"/>
      <c r="AC10" s="20"/>
      <c r="AD10" s="20"/>
      <c r="AE10" s="20"/>
      <c r="AF10" s="20"/>
      <c r="AG10" s="20"/>
      <c r="AH10" s="20">
        <v>2</v>
      </c>
      <c r="AI10" s="20"/>
      <c r="AJ10" s="20"/>
    </row>
    <row r="11" spans="1:36" s="10" customFormat="1" ht="19.5" customHeight="1">
      <c r="A11" s="22" t="s">
        <v>47</v>
      </c>
      <c r="B11" s="37" t="s">
        <v>48</v>
      </c>
      <c r="C11" s="23" t="s">
        <v>37</v>
      </c>
      <c r="D11" s="54"/>
      <c r="E11" s="54"/>
      <c r="F11" s="58"/>
      <c r="G11" s="60"/>
      <c r="H11" s="20">
        <f t="shared" si="1"/>
        <v>80</v>
      </c>
      <c r="I11" s="20">
        <v>65</v>
      </c>
      <c r="J11" s="20"/>
      <c r="K11" s="20"/>
      <c r="L11" s="20">
        <v>2</v>
      </c>
      <c r="M11" s="20"/>
      <c r="N11" s="20"/>
      <c r="O11" s="20"/>
      <c r="P11" s="20">
        <v>2</v>
      </c>
      <c r="Q11" s="20"/>
      <c r="R11" s="20"/>
      <c r="S11" s="20">
        <v>1</v>
      </c>
      <c r="T11" s="20">
        <v>1</v>
      </c>
      <c r="U11" s="20"/>
      <c r="V11" s="20"/>
      <c r="W11" s="20">
        <v>2</v>
      </c>
      <c r="X11" s="20">
        <v>1</v>
      </c>
      <c r="Y11" s="20">
        <v>1</v>
      </c>
      <c r="Z11" s="20"/>
      <c r="AA11" s="20">
        <v>1</v>
      </c>
      <c r="AB11" s="20"/>
      <c r="AC11" s="20">
        <v>1</v>
      </c>
      <c r="AD11" s="20">
        <v>1</v>
      </c>
      <c r="AE11" s="20">
        <v>2</v>
      </c>
      <c r="AF11" s="20"/>
      <c r="AG11" s="20"/>
      <c r="AH11" s="20"/>
      <c r="AI11" s="20"/>
      <c r="AJ11" s="20"/>
    </row>
    <row r="12" spans="1:36" s="10" customFormat="1" ht="19.5" customHeight="1">
      <c r="A12" s="22" t="s">
        <v>49</v>
      </c>
      <c r="B12" s="37" t="s">
        <v>50</v>
      </c>
      <c r="C12" s="23" t="s">
        <v>37</v>
      </c>
      <c r="D12" s="54"/>
      <c r="E12" s="54"/>
      <c r="F12" s="58"/>
      <c r="G12" s="60"/>
      <c r="H12" s="20">
        <f t="shared" si="1"/>
        <v>44</v>
      </c>
      <c r="I12" s="20">
        <v>19</v>
      </c>
      <c r="J12" s="20"/>
      <c r="K12" s="20">
        <v>2</v>
      </c>
      <c r="L12" s="20">
        <v>2</v>
      </c>
      <c r="M12" s="20"/>
      <c r="N12" s="20">
        <v>2</v>
      </c>
      <c r="O12" s="20">
        <v>1</v>
      </c>
      <c r="P12" s="20">
        <v>1</v>
      </c>
      <c r="Q12" s="20"/>
      <c r="R12" s="20">
        <v>1</v>
      </c>
      <c r="S12" s="20">
        <v>3</v>
      </c>
      <c r="T12" s="20">
        <v>2</v>
      </c>
      <c r="U12" s="20"/>
      <c r="V12" s="20">
        <v>1</v>
      </c>
      <c r="W12" s="20"/>
      <c r="X12" s="20">
        <v>2</v>
      </c>
      <c r="Y12" s="20"/>
      <c r="Z12" s="20">
        <v>2</v>
      </c>
      <c r="AA12" s="20">
        <v>2</v>
      </c>
      <c r="AB12" s="20"/>
      <c r="AC12" s="20">
        <v>1</v>
      </c>
      <c r="AD12" s="20">
        <v>1</v>
      </c>
      <c r="AE12" s="20"/>
      <c r="AF12" s="20"/>
      <c r="AG12" s="20"/>
      <c r="AH12" s="20">
        <v>2</v>
      </c>
      <c r="AI12" s="20"/>
      <c r="AJ12" s="20"/>
    </row>
    <row r="13" spans="1:36" s="10" customFormat="1" ht="19.5" customHeight="1">
      <c r="A13" s="22" t="s">
        <v>51</v>
      </c>
      <c r="B13" s="37" t="s">
        <v>52</v>
      </c>
      <c r="C13" s="23" t="s">
        <v>37</v>
      </c>
      <c r="D13" s="54"/>
      <c r="E13" s="54"/>
      <c r="F13" s="58"/>
      <c r="G13" s="60"/>
      <c r="H13" s="20">
        <f t="shared" si="1"/>
        <v>25</v>
      </c>
      <c r="I13" s="20">
        <v>16</v>
      </c>
      <c r="J13" s="20"/>
      <c r="K13" s="20">
        <v>1</v>
      </c>
      <c r="L13" s="20"/>
      <c r="M13" s="20"/>
      <c r="N13" s="20"/>
      <c r="O13" s="20"/>
      <c r="P13" s="18"/>
      <c r="Q13" s="20"/>
      <c r="R13" s="20">
        <v>1</v>
      </c>
      <c r="S13" s="20">
        <v>3</v>
      </c>
      <c r="T13" s="20"/>
      <c r="U13" s="20"/>
      <c r="V13" s="20"/>
      <c r="W13" s="20">
        <v>3</v>
      </c>
      <c r="X13" s="20"/>
      <c r="Y13" s="20"/>
      <c r="Z13" s="20"/>
      <c r="AA13" s="20"/>
      <c r="AB13" s="20"/>
      <c r="AC13" s="20"/>
      <c r="AD13" s="20">
        <v>1</v>
      </c>
      <c r="AE13" s="20"/>
      <c r="AF13" s="20"/>
      <c r="AG13" s="20"/>
      <c r="AH13" s="20"/>
      <c r="AI13" s="20"/>
      <c r="AJ13" s="20"/>
    </row>
    <row r="14" spans="1:36" s="10" customFormat="1" ht="19.5" customHeight="1">
      <c r="A14" s="22" t="s">
        <v>53</v>
      </c>
      <c r="B14" s="37" t="s">
        <v>54</v>
      </c>
      <c r="C14" s="23" t="s">
        <v>37</v>
      </c>
      <c r="D14" s="54"/>
      <c r="E14" s="54"/>
      <c r="F14" s="58"/>
      <c r="G14" s="60"/>
      <c r="H14" s="20">
        <f t="shared" si="1"/>
        <v>50</v>
      </c>
      <c r="I14" s="20">
        <v>26</v>
      </c>
      <c r="J14" s="20"/>
      <c r="K14" s="20"/>
      <c r="L14" s="20">
        <v>1</v>
      </c>
      <c r="M14" s="20">
        <v>5</v>
      </c>
      <c r="N14" s="20"/>
      <c r="O14" s="20"/>
      <c r="P14" s="20"/>
      <c r="Q14" s="20">
        <v>2</v>
      </c>
      <c r="R14" s="20"/>
      <c r="S14" s="20">
        <v>2</v>
      </c>
      <c r="T14" s="20">
        <v>5</v>
      </c>
      <c r="U14" s="20">
        <v>2</v>
      </c>
      <c r="V14" s="20"/>
      <c r="W14" s="20">
        <v>2</v>
      </c>
      <c r="X14" s="20">
        <v>1</v>
      </c>
      <c r="Y14" s="20"/>
      <c r="Z14" s="20">
        <v>2</v>
      </c>
      <c r="AA14" s="20"/>
      <c r="AB14" s="20"/>
      <c r="AC14" s="20"/>
      <c r="AD14" s="20"/>
      <c r="AE14" s="20">
        <v>2</v>
      </c>
      <c r="AF14" s="20"/>
      <c r="AG14" s="20"/>
      <c r="AH14" s="20"/>
      <c r="AI14" s="20"/>
      <c r="AJ14" s="20"/>
    </row>
    <row r="15" spans="1:36" s="10" customFormat="1" ht="19.5" customHeight="1">
      <c r="A15" s="22" t="s">
        <v>55</v>
      </c>
      <c r="B15" s="37" t="s">
        <v>56</v>
      </c>
      <c r="C15" s="23" t="s">
        <v>37</v>
      </c>
      <c r="D15" s="54"/>
      <c r="E15" s="54"/>
      <c r="F15" s="58"/>
      <c r="G15" s="60"/>
      <c r="H15" s="20">
        <f t="shared" si="1"/>
        <v>47</v>
      </c>
      <c r="I15" s="20">
        <v>35</v>
      </c>
      <c r="J15" s="20"/>
      <c r="K15" s="20"/>
      <c r="L15" s="20">
        <v>1</v>
      </c>
      <c r="M15" s="20"/>
      <c r="N15" s="20"/>
      <c r="O15" s="20"/>
      <c r="P15" s="20"/>
      <c r="Q15" s="20"/>
      <c r="R15" s="20">
        <v>1</v>
      </c>
      <c r="S15" s="20">
        <v>1</v>
      </c>
      <c r="T15" s="20"/>
      <c r="U15" s="20"/>
      <c r="V15" s="20">
        <v>5</v>
      </c>
      <c r="W15" s="20"/>
      <c r="X15" s="20"/>
      <c r="Y15" s="20">
        <v>1</v>
      </c>
      <c r="Z15" s="20"/>
      <c r="AA15" s="20">
        <v>1</v>
      </c>
      <c r="AB15" s="20"/>
      <c r="AC15" s="20"/>
      <c r="AD15" s="20"/>
      <c r="AE15" s="20"/>
      <c r="AF15" s="20"/>
      <c r="AG15" s="20"/>
      <c r="AH15" s="20">
        <v>2</v>
      </c>
      <c r="AI15" s="20"/>
      <c r="AJ15" s="20"/>
    </row>
    <row r="16" spans="1:36" s="10" customFormat="1" ht="19.5" customHeight="1">
      <c r="A16" s="22" t="s">
        <v>57</v>
      </c>
      <c r="B16" s="37" t="s">
        <v>58</v>
      </c>
      <c r="C16" s="23" t="s">
        <v>37</v>
      </c>
      <c r="D16" s="54"/>
      <c r="E16" s="54"/>
      <c r="F16" s="58"/>
      <c r="G16" s="60"/>
      <c r="H16" s="20">
        <f t="shared" si="1"/>
        <v>30</v>
      </c>
      <c r="I16" s="20">
        <v>26</v>
      </c>
      <c r="J16" s="20"/>
      <c r="K16" s="20">
        <v>1</v>
      </c>
      <c r="L16" s="20"/>
      <c r="M16" s="20"/>
      <c r="N16" s="20"/>
      <c r="O16" s="20"/>
      <c r="P16" s="20"/>
      <c r="Q16" s="20"/>
      <c r="R16" s="20"/>
      <c r="S16" s="20">
        <v>1</v>
      </c>
      <c r="T16" s="20"/>
      <c r="U16" s="20"/>
      <c r="V16" s="20"/>
      <c r="W16" s="20"/>
      <c r="X16" s="20"/>
      <c r="Y16" s="20"/>
      <c r="Z16" s="20"/>
      <c r="AA16" s="20">
        <v>1</v>
      </c>
      <c r="AB16" s="20"/>
      <c r="AC16" s="20">
        <v>1</v>
      </c>
      <c r="AD16" s="20"/>
      <c r="AE16" s="20"/>
      <c r="AF16" s="20"/>
      <c r="AG16" s="20"/>
      <c r="AH16" s="20"/>
      <c r="AI16" s="20"/>
      <c r="AJ16" s="20"/>
    </row>
    <row r="17" spans="1:36" s="10" customFormat="1" ht="19.5" customHeight="1">
      <c r="A17" s="22" t="s">
        <v>59</v>
      </c>
      <c r="B17" s="37" t="s">
        <v>60</v>
      </c>
      <c r="C17" s="23" t="s">
        <v>37</v>
      </c>
      <c r="D17" s="54"/>
      <c r="E17" s="54"/>
      <c r="F17" s="58"/>
      <c r="G17" s="60"/>
      <c r="H17" s="20">
        <f t="shared" si="1"/>
        <v>115</v>
      </c>
      <c r="I17" s="20">
        <v>91</v>
      </c>
      <c r="J17" s="20"/>
      <c r="K17" s="20"/>
      <c r="L17" s="20">
        <v>2</v>
      </c>
      <c r="M17" s="20"/>
      <c r="N17" s="20">
        <v>1</v>
      </c>
      <c r="O17" s="20">
        <v>1</v>
      </c>
      <c r="P17" s="20">
        <v>1</v>
      </c>
      <c r="Q17" s="20"/>
      <c r="R17" s="20">
        <v>1</v>
      </c>
      <c r="S17" s="20">
        <v>2</v>
      </c>
      <c r="T17" s="20"/>
      <c r="U17" s="20"/>
      <c r="V17" s="20">
        <v>5</v>
      </c>
      <c r="W17" s="20"/>
      <c r="X17" s="20">
        <v>2</v>
      </c>
      <c r="Y17" s="20"/>
      <c r="Z17" s="20">
        <v>2</v>
      </c>
      <c r="AA17" s="20"/>
      <c r="AB17" s="20"/>
      <c r="AC17" s="20"/>
      <c r="AD17" s="20">
        <v>2</v>
      </c>
      <c r="AE17" s="20">
        <v>1</v>
      </c>
      <c r="AF17" s="20"/>
      <c r="AG17" s="20">
        <v>2</v>
      </c>
      <c r="AH17" s="20">
        <v>2</v>
      </c>
      <c r="AI17" s="20"/>
      <c r="AJ17" s="20"/>
    </row>
    <row r="18" spans="1:36" s="10" customFormat="1" ht="19.5" customHeight="1">
      <c r="A18" s="24" t="s">
        <v>61</v>
      </c>
      <c r="B18" s="37" t="s">
        <v>62</v>
      </c>
      <c r="C18" s="23" t="s">
        <v>37</v>
      </c>
      <c r="D18" s="54"/>
      <c r="E18" s="54"/>
      <c r="F18" s="58"/>
      <c r="G18" s="60"/>
      <c r="H18" s="20">
        <f t="shared" si="1"/>
        <v>76</v>
      </c>
      <c r="I18" s="20">
        <v>58</v>
      </c>
      <c r="J18" s="20"/>
      <c r="K18" s="20"/>
      <c r="L18" s="20">
        <v>1</v>
      </c>
      <c r="M18" s="20"/>
      <c r="N18" s="20"/>
      <c r="O18" s="20"/>
      <c r="P18" s="20"/>
      <c r="Q18" s="20"/>
      <c r="R18" s="20"/>
      <c r="S18" s="20"/>
      <c r="T18" s="20"/>
      <c r="U18" s="20"/>
      <c r="V18" s="20">
        <v>4</v>
      </c>
      <c r="W18" s="20">
        <v>2</v>
      </c>
      <c r="X18" s="20"/>
      <c r="Y18" s="20"/>
      <c r="Z18" s="20"/>
      <c r="AA18" s="20">
        <v>1</v>
      </c>
      <c r="AB18" s="20">
        <v>4</v>
      </c>
      <c r="AC18" s="20"/>
      <c r="AD18" s="20">
        <v>2</v>
      </c>
      <c r="AE18" s="20"/>
      <c r="AF18" s="20"/>
      <c r="AG18" s="20">
        <v>2</v>
      </c>
      <c r="AH18" s="20">
        <v>2</v>
      </c>
      <c r="AI18" s="20"/>
      <c r="AJ18" s="20"/>
    </row>
    <row r="19" spans="1:36" s="10" customFormat="1" ht="19.5" customHeight="1">
      <c r="A19" s="22" t="s">
        <v>63</v>
      </c>
      <c r="B19" s="37" t="s">
        <v>64</v>
      </c>
      <c r="C19" s="23" t="s">
        <v>37</v>
      </c>
      <c r="D19" s="54"/>
      <c r="E19" s="54"/>
      <c r="F19" s="58"/>
      <c r="G19" s="60"/>
      <c r="H19" s="20">
        <f t="shared" si="1"/>
        <v>50</v>
      </c>
      <c r="I19" s="20">
        <v>38</v>
      </c>
      <c r="J19" s="20"/>
      <c r="K19" s="20"/>
      <c r="L19" s="20"/>
      <c r="M19" s="20"/>
      <c r="N19" s="20"/>
      <c r="O19" s="20"/>
      <c r="P19" s="20">
        <v>1</v>
      </c>
      <c r="Q19" s="20"/>
      <c r="R19" s="20"/>
      <c r="S19" s="20">
        <v>2</v>
      </c>
      <c r="T19" s="20">
        <v>3</v>
      </c>
      <c r="U19" s="20">
        <v>2</v>
      </c>
      <c r="V19" s="20"/>
      <c r="W19" s="20"/>
      <c r="X19" s="20"/>
      <c r="Y19" s="20"/>
      <c r="Z19" s="20"/>
      <c r="AA19" s="20">
        <v>1</v>
      </c>
      <c r="AB19" s="20"/>
      <c r="AC19" s="20">
        <v>1</v>
      </c>
      <c r="AD19" s="20"/>
      <c r="AE19" s="20">
        <v>2</v>
      </c>
      <c r="AF19" s="20"/>
      <c r="AG19" s="20"/>
      <c r="AH19" s="20"/>
      <c r="AI19" s="20"/>
      <c r="AJ19" s="20"/>
    </row>
    <row r="20" spans="1:36" s="10" customFormat="1" ht="19.5" customHeight="1">
      <c r="A20" s="22" t="s">
        <v>65</v>
      </c>
      <c r="B20" s="37" t="s">
        <v>66</v>
      </c>
      <c r="C20" s="23" t="s">
        <v>67</v>
      </c>
      <c r="D20" s="54"/>
      <c r="E20" s="25" t="s">
        <v>68</v>
      </c>
      <c r="F20" s="58"/>
      <c r="G20" s="60"/>
      <c r="H20" s="20">
        <f t="shared" si="1"/>
        <v>25</v>
      </c>
      <c r="I20" s="20">
        <v>8</v>
      </c>
      <c r="J20" s="20">
        <v>1</v>
      </c>
      <c r="K20" s="20">
        <v>2</v>
      </c>
      <c r="L20" s="20">
        <v>2</v>
      </c>
      <c r="M20" s="20"/>
      <c r="N20" s="20"/>
      <c r="O20" s="20"/>
      <c r="P20" s="20"/>
      <c r="Q20" s="20"/>
      <c r="R20" s="20"/>
      <c r="S20" s="20">
        <v>2</v>
      </c>
      <c r="T20" s="20"/>
      <c r="U20" s="20"/>
      <c r="V20" s="20">
        <v>2</v>
      </c>
      <c r="W20" s="20"/>
      <c r="X20" s="20"/>
      <c r="Y20" s="20"/>
      <c r="Z20" s="20">
        <v>2</v>
      </c>
      <c r="AA20" s="20">
        <v>1</v>
      </c>
      <c r="AB20" s="20"/>
      <c r="AC20" s="20"/>
      <c r="AD20" s="20">
        <v>1</v>
      </c>
      <c r="AE20" s="20"/>
      <c r="AF20" s="20"/>
      <c r="AG20" s="20">
        <v>2</v>
      </c>
      <c r="AH20" s="20">
        <v>2</v>
      </c>
      <c r="AI20" s="20"/>
      <c r="AJ20" s="20"/>
    </row>
    <row r="21" spans="1:36" s="10" customFormat="1" ht="19.5" customHeight="1">
      <c r="A21" s="22" t="s">
        <v>69</v>
      </c>
      <c r="B21" s="37" t="s">
        <v>70</v>
      </c>
      <c r="C21" s="23" t="s">
        <v>37</v>
      </c>
      <c r="D21" s="42" t="s">
        <v>71</v>
      </c>
      <c r="E21" s="54" t="s">
        <v>72</v>
      </c>
      <c r="F21" s="58" t="s">
        <v>73</v>
      </c>
      <c r="G21" s="61">
        <f>SUM(H21:H43)</f>
        <v>1245</v>
      </c>
      <c r="H21" s="20">
        <f t="shared" si="1"/>
        <v>106</v>
      </c>
      <c r="I21" s="20">
        <v>73</v>
      </c>
      <c r="J21" s="20"/>
      <c r="K21" s="20">
        <v>3</v>
      </c>
      <c r="L21" s="20">
        <v>2</v>
      </c>
      <c r="M21" s="20"/>
      <c r="N21" s="20"/>
      <c r="O21" s="20">
        <v>2</v>
      </c>
      <c r="P21" s="20"/>
      <c r="Q21" s="20"/>
      <c r="R21" s="20">
        <v>1</v>
      </c>
      <c r="S21" s="20">
        <v>4</v>
      </c>
      <c r="T21" s="20">
        <v>3</v>
      </c>
      <c r="U21" s="20"/>
      <c r="V21" s="20">
        <v>4</v>
      </c>
      <c r="W21" s="20"/>
      <c r="X21" s="20">
        <v>2</v>
      </c>
      <c r="Y21" s="20">
        <v>2</v>
      </c>
      <c r="Z21" s="20"/>
      <c r="AA21" s="20"/>
      <c r="AB21" s="20"/>
      <c r="AC21" s="20">
        <v>2</v>
      </c>
      <c r="AD21" s="20">
        <v>2</v>
      </c>
      <c r="AE21" s="20">
        <v>2</v>
      </c>
      <c r="AF21" s="20"/>
      <c r="AG21" s="20"/>
      <c r="AH21" s="20">
        <v>2</v>
      </c>
      <c r="AI21" s="20">
        <v>2</v>
      </c>
      <c r="AJ21" s="20"/>
    </row>
    <row r="22" spans="1:36" s="10" customFormat="1" ht="19.5" customHeight="1">
      <c r="A22" s="22" t="s">
        <v>74</v>
      </c>
      <c r="B22" s="37" t="s">
        <v>75</v>
      </c>
      <c r="C22" s="23" t="s">
        <v>37</v>
      </c>
      <c r="D22" s="42"/>
      <c r="E22" s="54"/>
      <c r="F22" s="58"/>
      <c r="G22" s="61"/>
      <c r="H22" s="20">
        <f t="shared" si="1"/>
        <v>55</v>
      </c>
      <c r="I22" s="20">
        <v>40</v>
      </c>
      <c r="J22" s="20"/>
      <c r="K22" s="20"/>
      <c r="L22" s="20">
        <v>2</v>
      </c>
      <c r="M22" s="20"/>
      <c r="N22" s="20">
        <v>2</v>
      </c>
      <c r="O22" s="20"/>
      <c r="P22" s="20"/>
      <c r="Q22" s="20"/>
      <c r="R22" s="20"/>
      <c r="S22" s="20">
        <v>4</v>
      </c>
      <c r="T22" s="20"/>
      <c r="U22" s="20"/>
      <c r="V22" s="20"/>
      <c r="W22" s="20">
        <v>3</v>
      </c>
      <c r="X22" s="20"/>
      <c r="Y22" s="20"/>
      <c r="Z22" s="20"/>
      <c r="AA22" s="20">
        <v>1</v>
      </c>
      <c r="AB22" s="20"/>
      <c r="AC22" s="20">
        <v>1</v>
      </c>
      <c r="AD22" s="20"/>
      <c r="AE22" s="20"/>
      <c r="AF22" s="20"/>
      <c r="AG22" s="20">
        <v>2</v>
      </c>
      <c r="AH22" s="20"/>
      <c r="AI22" s="20"/>
      <c r="AJ22" s="20"/>
    </row>
    <row r="23" spans="1:38" s="10" customFormat="1" ht="19.5" customHeight="1">
      <c r="A23" s="22" t="s">
        <v>76</v>
      </c>
      <c r="B23" s="37" t="s">
        <v>77</v>
      </c>
      <c r="C23" s="23" t="s">
        <v>37</v>
      </c>
      <c r="D23" s="42"/>
      <c r="E23" s="54"/>
      <c r="F23" s="58"/>
      <c r="G23" s="61"/>
      <c r="H23" s="20">
        <f t="shared" si="1"/>
        <v>55</v>
      </c>
      <c r="I23" s="20">
        <v>40</v>
      </c>
      <c r="J23" s="20"/>
      <c r="K23" s="20"/>
      <c r="L23" s="20">
        <v>1</v>
      </c>
      <c r="M23" s="20"/>
      <c r="N23" s="20"/>
      <c r="O23" s="20"/>
      <c r="P23" s="20"/>
      <c r="Q23" s="20"/>
      <c r="R23" s="20"/>
      <c r="S23" s="20">
        <v>4</v>
      </c>
      <c r="T23" s="20">
        <v>3</v>
      </c>
      <c r="U23" s="20">
        <v>2</v>
      </c>
      <c r="V23" s="20"/>
      <c r="W23" s="20">
        <v>3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>
        <v>2</v>
      </c>
      <c r="AI23" s="20"/>
      <c r="AJ23" s="20"/>
      <c r="AL23" s="10" t="s">
        <v>78</v>
      </c>
    </row>
    <row r="24" spans="1:36" s="10" customFormat="1" ht="19.5" customHeight="1">
      <c r="A24" s="22" t="s">
        <v>79</v>
      </c>
      <c r="B24" s="37" t="s">
        <v>80</v>
      </c>
      <c r="C24" s="23" t="s">
        <v>37</v>
      </c>
      <c r="D24" s="42"/>
      <c r="E24" s="54"/>
      <c r="F24" s="58"/>
      <c r="G24" s="61"/>
      <c r="H24" s="20">
        <f t="shared" si="1"/>
        <v>120</v>
      </c>
      <c r="I24" s="20">
        <v>81</v>
      </c>
      <c r="J24" s="20">
        <v>1</v>
      </c>
      <c r="K24" s="20"/>
      <c r="L24" s="20">
        <v>2</v>
      </c>
      <c r="M24" s="20">
        <v>5</v>
      </c>
      <c r="N24" s="20"/>
      <c r="O24" s="20"/>
      <c r="P24" s="20">
        <v>2</v>
      </c>
      <c r="Q24" s="20"/>
      <c r="R24" s="20"/>
      <c r="S24" s="20">
        <v>4</v>
      </c>
      <c r="T24" s="20">
        <v>2</v>
      </c>
      <c r="U24" s="20"/>
      <c r="V24" s="20">
        <v>4</v>
      </c>
      <c r="W24" s="20">
        <v>4</v>
      </c>
      <c r="X24" s="20">
        <v>2</v>
      </c>
      <c r="Y24" s="20">
        <v>2</v>
      </c>
      <c r="Z24" s="20">
        <v>2</v>
      </c>
      <c r="AA24" s="20">
        <v>2</v>
      </c>
      <c r="AB24" s="20">
        <v>4</v>
      </c>
      <c r="AC24" s="20"/>
      <c r="AD24" s="20"/>
      <c r="AE24" s="20"/>
      <c r="AF24" s="20"/>
      <c r="AG24" s="20"/>
      <c r="AH24" s="20">
        <v>2</v>
      </c>
      <c r="AI24" s="20">
        <v>1</v>
      </c>
      <c r="AJ24" s="20"/>
    </row>
    <row r="25" spans="1:36" s="10" customFormat="1" ht="19.5" customHeight="1">
      <c r="A25" s="22" t="s">
        <v>81</v>
      </c>
      <c r="B25" s="37" t="s">
        <v>82</v>
      </c>
      <c r="C25" s="23" t="s">
        <v>37</v>
      </c>
      <c r="D25" s="42"/>
      <c r="E25" s="54"/>
      <c r="F25" s="58"/>
      <c r="G25" s="61"/>
      <c r="H25" s="20">
        <f t="shared" si="1"/>
        <v>90</v>
      </c>
      <c r="I25" s="20">
        <v>69</v>
      </c>
      <c r="J25" s="20"/>
      <c r="K25" s="20"/>
      <c r="L25" s="20">
        <v>1</v>
      </c>
      <c r="M25" s="20">
        <v>4</v>
      </c>
      <c r="N25" s="20"/>
      <c r="O25" s="20"/>
      <c r="P25" s="18"/>
      <c r="Q25" s="18"/>
      <c r="R25" s="20"/>
      <c r="S25" s="20">
        <v>4</v>
      </c>
      <c r="T25" s="20"/>
      <c r="U25" s="20"/>
      <c r="V25" s="20">
        <v>4</v>
      </c>
      <c r="W25" s="20">
        <v>3</v>
      </c>
      <c r="X25" s="20"/>
      <c r="Y25" s="20"/>
      <c r="Z25" s="20"/>
      <c r="AA25" s="20"/>
      <c r="AB25" s="20">
        <v>4</v>
      </c>
      <c r="AC25" s="20">
        <v>1</v>
      </c>
      <c r="AD25" s="20"/>
      <c r="AE25" s="20"/>
      <c r="AF25" s="20"/>
      <c r="AG25" s="20"/>
      <c r="AH25" s="20"/>
      <c r="AI25" s="20"/>
      <c r="AJ25" s="20"/>
    </row>
    <row r="26" spans="1:36" s="10" customFormat="1" ht="19.5" customHeight="1">
      <c r="A26" s="22" t="s">
        <v>83</v>
      </c>
      <c r="B26" s="37" t="s">
        <v>84</v>
      </c>
      <c r="C26" s="23" t="s">
        <v>37</v>
      </c>
      <c r="D26" s="42"/>
      <c r="E26" s="54"/>
      <c r="F26" s="58"/>
      <c r="G26" s="61"/>
      <c r="H26" s="20">
        <f t="shared" si="1"/>
        <v>100</v>
      </c>
      <c r="I26" s="20">
        <v>90</v>
      </c>
      <c r="J26" s="20"/>
      <c r="K26" s="20"/>
      <c r="L26" s="20">
        <v>1</v>
      </c>
      <c r="M26" s="20"/>
      <c r="N26" s="20"/>
      <c r="O26" s="20"/>
      <c r="P26" s="20"/>
      <c r="Q26" s="20"/>
      <c r="R26" s="20"/>
      <c r="S26" s="20">
        <v>4</v>
      </c>
      <c r="T26" s="20"/>
      <c r="U26" s="20"/>
      <c r="V26" s="20"/>
      <c r="W26" s="20">
        <v>3</v>
      </c>
      <c r="X26" s="20">
        <v>2</v>
      </c>
      <c r="Y26" s="20"/>
      <c r="Z26" s="20"/>
      <c r="AA26" s="18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6" s="10" customFormat="1" ht="19.5" customHeight="1">
      <c r="A27" s="22" t="s">
        <v>85</v>
      </c>
      <c r="B27" s="37" t="s">
        <v>86</v>
      </c>
      <c r="C27" s="23" t="s">
        <v>37</v>
      </c>
      <c r="D27" s="42"/>
      <c r="E27" s="54"/>
      <c r="F27" s="58"/>
      <c r="G27" s="61"/>
      <c r="H27" s="20">
        <f t="shared" si="1"/>
        <v>120</v>
      </c>
      <c r="I27" s="20">
        <v>86</v>
      </c>
      <c r="J27" s="20"/>
      <c r="K27" s="20"/>
      <c r="L27" s="20">
        <v>1</v>
      </c>
      <c r="M27" s="20">
        <v>5</v>
      </c>
      <c r="N27" s="20"/>
      <c r="O27" s="20">
        <v>2</v>
      </c>
      <c r="P27" s="20"/>
      <c r="Q27" s="20"/>
      <c r="R27" s="20"/>
      <c r="S27" s="20">
        <v>4</v>
      </c>
      <c r="T27" s="20"/>
      <c r="U27" s="20">
        <v>2</v>
      </c>
      <c r="V27" s="20"/>
      <c r="W27" s="20">
        <v>2</v>
      </c>
      <c r="X27" s="20">
        <v>2</v>
      </c>
      <c r="Y27" s="20">
        <v>2</v>
      </c>
      <c r="Z27" s="20">
        <v>2</v>
      </c>
      <c r="AA27" s="20"/>
      <c r="AB27" s="20">
        <v>4</v>
      </c>
      <c r="AC27" s="20">
        <v>2</v>
      </c>
      <c r="AD27" s="20"/>
      <c r="AE27" s="20"/>
      <c r="AF27" s="20">
        <v>2</v>
      </c>
      <c r="AG27" s="20">
        <v>2</v>
      </c>
      <c r="AH27" s="20">
        <v>2</v>
      </c>
      <c r="AI27" s="20"/>
      <c r="AJ27" s="20"/>
    </row>
    <row r="28" spans="1:36" s="10" customFormat="1" ht="19.5" customHeight="1">
      <c r="A28" s="22" t="s">
        <v>87</v>
      </c>
      <c r="B28" s="37" t="s">
        <v>88</v>
      </c>
      <c r="C28" s="23" t="s">
        <v>37</v>
      </c>
      <c r="D28" s="42"/>
      <c r="E28" s="54"/>
      <c r="F28" s="58"/>
      <c r="G28" s="61"/>
      <c r="H28" s="20">
        <f t="shared" si="1"/>
        <v>62</v>
      </c>
      <c r="I28" s="20">
        <v>55</v>
      </c>
      <c r="J28" s="20"/>
      <c r="K28" s="20"/>
      <c r="L28" s="20">
        <v>1</v>
      </c>
      <c r="M28" s="20"/>
      <c r="N28" s="20"/>
      <c r="O28" s="20"/>
      <c r="P28" s="20"/>
      <c r="Q28" s="20"/>
      <c r="R28" s="20"/>
      <c r="S28" s="20">
        <v>5</v>
      </c>
      <c r="T28" s="20"/>
      <c r="U28" s="20"/>
      <c r="V28" s="20"/>
      <c r="W28" s="20"/>
      <c r="X28" s="20"/>
      <c r="Y28" s="20"/>
      <c r="Z28" s="20"/>
      <c r="AA28" s="20">
        <v>1</v>
      </c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s="10" customFormat="1" ht="19.5" customHeight="1">
      <c r="A29" s="22" t="s">
        <v>89</v>
      </c>
      <c r="B29" s="38" t="s">
        <v>90</v>
      </c>
      <c r="C29" s="23" t="s">
        <v>37</v>
      </c>
      <c r="D29" s="42"/>
      <c r="E29" s="54"/>
      <c r="F29" s="58"/>
      <c r="G29" s="61"/>
      <c r="H29" s="20">
        <f t="shared" si="1"/>
        <v>50</v>
      </c>
      <c r="I29" s="20">
        <v>30</v>
      </c>
      <c r="J29" s="20"/>
      <c r="K29" s="20"/>
      <c r="L29" s="20"/>
      <c r="M29" s="20">
        <v>2</v>
      </c>
      <c r="N29" s="20">
        <v>1</v>
      </c>
      <c r="O29" s="20"/>
      <c r="P29" s="20">
        <v>1</v>
      </c>
      <c r="Q29" s="20">
        <v>1</v>
      </c>
      <c r="R29" s="20"/>
      <c r="S29" s="20"/>
      <c r="T29" s="20"/>
      <c r="U29" s="20">
        <v>1</v>
      </c>
      <c r="V29" s="20"/>
      <c r="W29" s="20">
        <v>2</v>
      </c>
      <c r="X29" s="20"/>
      <c r="Y29" s="20">
        <v>1</v>
      </c>
      <c r="Z29" s="20"/>
      <c r="AA29" s="20"/>
      <c r="AB29" s="20">
        <v>4</v>
      </c>
      <c r="AC29" s="20"/>
      <c r="AD29" s="20"/>
      <c r="AE29" s="20">
        <v>1</v>
      </c>
      <c r="AF29" s="20">
        <v>1</v>
      </c>
      <c r="AG29" s="20">
        <v>1</v>
      </c>
      <c r="AH29" s="20">
        <v>2</v>
      </c>
      <c r="AI29" s="20">
        <v>2</v>
      </c>
      <c r="AJ29" s="20"/>
    </row>
    <row r="30" spans="1:36" s="10" customFormat="1" ht="19.5" customHeight="1">
      <c r="A30" s="22" t="s">
        <v>63</v>
      </c>
      <c r="B30" s="37" t="s">
        <v>64</v>
      </c>
      <c r="C30" s="23" t="s">
        <v>37</v>
      </c>
      <c r="D30" s="42"/>
      <c r="E30" s="54" t="s">
        <v>39</v>
      </c>
      <c r="F30" s="58"/>
      <c r="G30" s="61"/>
      <c r="H30" s="20">
        <f t="shared" si="1"/>
        <v>20</v>
      </c>
      <c r="I30" s="20">
        <v>16</v>
      </c>
      <c r="J30" s="20"/>
      <c r="K30" s="20"/>
      <c r="L30" s="20"/>
      <c r="M30" s="20"/>
      <c r="N30" s="20"/>
      <c r="O30" s="20"/>
      <c r="P30" s="20"/>
      <c r="Q30" s="20"/>
      <c r="R30" s="20"/>
      <c r="S30" s="20">
        <v>1</v>
      </c>
      <c r="T30" s="20">
        <v>2</v>
      </c>
      <c r="U30" s="20"/>
      <c r="V30" s="20"/>
      <c r="W30" s="20"/>
      <c r="X30" s="20"/>
      <c r="Y30" s="20"/>
      <c r="Z30" s="20"/>
      <c r="AA30" s="20"/>
      <c r="AB30" s="20"/>
      <c r="AC30" s="20">
        <v>1</v>
      </c>
      <c r="AD30" s="20"/>
      <c r="AE30" s="20"/>
      <c r="AF30" s="20"/>
      <c r="AG30" s="20"/>
      <c r="AH30" s="20"/>
      <c r="AI30" s="20"/>
      <c r="AJ30" s="20"/>
    </row>
    <row r="31" spans="1:36" s="10" customFormat="1" ht="19.5" customHeight="1">
      <c r="A31" s="22" t="s">
        <v>49</v>
      </c>
      <c r="B31" s="37" t="s">
        <v>50</v>
      </c>
      <c r="C31" s="23" t="s">
        <v>37</v>
      </c>
      <c r="D31" s="42"/>
      <c r="E31" s="54"/>
      <c r="F31" s="58"/>
      <c r="G31" s="61"/>
      <c r="H31" s="20">
        <f t="shared" si="1"/>
        <v>21</v>
      </c>
      <c r="I31" s="20">
        <v>12</v>
      </c>
      <c r="J31" s="20"/>
      <c r="K31" s="20"/>
      <c r="L31" s="20"/>
      <c r="M31" s="20"/>
      <c r="N31" s="20"/>
      <c r="O31" s="20">
        <v>1</v>
      </c>
      <c r="P31" s="20"/>
      <c r="Q31" s="20"/>
      <c r="R31" s="20">
        <v>1</v>
      </c>
      <c r="S31" s="20">
        <v>1</v>
      </c>
      <c r="T31" s="20">
        <v>1</v>
      </c>
      <c r="U31" s="20"/>
      <c r="V31" s="20">
        <v>3</v>
      </c>
      <c r="W31" s="20"/>
      <c r="X31" s="20"/>
      <c r="Y31" s="20"/>
      <c r="Z31" s="20"/>
      <c r="AA31" s="20"/>
      <c r="AB31" s="20"/>
      <c r="AC31" s="20">
        <v>1</v>
      </c>
      <c r="AD31" s="20">
        <v>1</v>
      </c>
      <c r="AE31" s="20"/>
      <c r="AF31" s="20"/>
      <c r="AG31" s="20"/>
      <c r="AH31" s="20"/>
      <c r="AI31" s="20"/>
      <c r="AJ31" s="20"/>
    </row>
    <row r="32" spans="1:36" s="10" customFormat="1" ht="19.5" customHeight="1">
      <c r="A32" s="22" t="s">
        <v>51</v>
      </c>
      <c r="B32" s="37" t="s">
        <v>52</v>
      </c>
      <c r="C32" s="23" t="s">
        <v>37</v>
      </c>
      <c r="D32" s="42"/>
      <c r="E32" s="54"/>
      <c r="F32" s="58"/>
      <c r="G32" s="61"/>
      <c r="H32" s="20">
        <f t="shared" si="1"/>
        <v>50</v>
      </c>
      <c r="I32" s="20">
        <v>37</v>
      </c>
      <c r="J32" s="20"/>
      <c r="K32" s="20">
        <v>2</v>
      </c>
      <c r="L32" s="20">
        <v>2</v>
      </c>
      <c r="M32" s="20"/>
      <c r="N32" s="20"/>
      <c r="O32" s="20">
        <v>2</v>
      </c>
      <c r="P32" s="20">
        <v>2</v>
      </c>
      <c r="Q32" s="20"/>
      <c r="R32" s="20">
        <v>1</v>
      </c>
      <c r="S32" s="20">
        <v>2</v>
      </c>
      <c r="T32" s="20"/>
      <c r="U32" s="20"/>
      <c r="V32" s="20"/>
      <c r="W32" s="20"/>
      <c r="X32" s="20">
        <v>1</v>
      </c>
      <c r="Y32" s="20"/>
      <c r="Z32" s="20"/>
      <c r="AA32" s="20"/>
      <c r="AB32" s="20"/>
      <c r="AC32" s="20"/>
      <c r="AD32" s="20">
        <v>1</v>
      </c>
      <c r="AE32" s="20"/>
      <c r="AF32" s="20"/>
      <c r="AG32" s="20"/>
      <c r="AH32" s="20"/>
      <c r="AI32" s="20"/>
      <c r="AJ32" s="20"/>
    </row>
    <row r="33" spans="1:36" s="10" customFormat="1" ht="19.5" customHeight="1">
      <c r="A33" s="22" t="s">
        <v>53</v>
      </c>
      <c r="B33" s="37" t="s">
        <v>54</v>
      </c>
      <c r="C33" s="23" t="s">
        <v>37</v>
      </c>
      <c r="D33" s="42"/>
      <c r="E33" s="54"/>
      <c r="F33" s="58"/>
      <c r="G33" s="61"/>
      <c r="H33" s="20">
        <f t="shared" si="1"/>
        <v>10</v>
      </c>
      <c r="I33" s="20">
        <v>8</v>
      </c>
      <c r="J33" s="20"/>
      <c r="K33" s="20"/>
      <c r="L33" s="20"/>
      <c r="M33" s="20"/>
      <c r="N33" s="20"/>
      <c r="O33" s="20"/>
      <c r="P33" s="20"/>
      <c r="Q33" s="20"/>
      <c r="R33" s="20"/>
      <c r="S33" s="20">
        <v>2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s="10" customFormat="1" ht="19.5" customHeight="1">
      <c r="A34" s="22" t="s">
        <v>55</v>
      </c>
      <c r="B34" s="37" t="s">
        <v>56</v>
      </c>
      <c r="C34" s="23" t="s">
        <v>37</v>
      </c>
      <c r="D34" s="42"/>
      <c r="E34" s="54"/>
      <c r="F34" s="58"/>
      <c r="G34" s="61"/>
      <c r="H34" s="20">
        <f t="shared" si="1"/>
        <v>18</v>
      </c>
      <c r="I34" s="20">
        <v>15</v>
      </c>
      <c r="J34" s="20"/>
      <c r="K34" s="20"/>
      <c r="L34" s="20"/>
      <c r="M34" s="20"/>
      <c r="N34" s="20"/>
      <c r="O34" s="20"/>
      <c r="P34" s="20"/>
      <c r="Q34" s="20"/>
      <c r="R34" s="20"/>
      <c r="S34" s="20">
        <v>3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s="10" customFormat="1" ht="19.5" customHeight="1">
      <c r="A35" s="22" t="s">
        <v>57</v>
      </c>
      <c r="B35" s="37" t="s">
        <v>58</v>
      </c>
      <c r="C35" s="23" t="s">
        <v>37</v>
      </c>
      <c r="D35" s="42"/>
      <c r="E35" s="54"/>
      <c r="F35" s="58"/>
      <c r="G35" s="61"/>
      <c r="H35" s="20">
        <f t="shared" si="1"/>
        <v>45</v>
      </c>
      <c r="I35" s="20">
        <v>32</v>
      </c>
      <c r="J35" s="20"/>
      <c r="K35" s="20">
        <v>3</v>
      </c>
      <c r="L35" s="20">
        <v>1</v>
      </c>
      <c r="M35" s="20"/>
      <c r="N35" s="20"/>
      <c r="O35" s="20"/>
      <c r="P35" s="20"/>
      <c r="Q35" s="20">
        <v>2</v>
      </c>
      <c r="R35" s="20"/>
      <c r="S35" s="20">
        <v>3</v>
      </c>
      <c r="T35" s="20">
        <v>2</v>
      </c>
      <c r="U35" s="20"/>
      <c r="V35" s="20"/>
      <c r="W35" s="20"/>
      <c r="X35" s="20">
        <v>1</v>
      </c>
      <c r="Y35" s="20"/>
      <c r="Z35" s="20"/>
      <c r="AA35" s="20"/>
      <c r="AB35" s="20"/>
      <c r="AC35" s="20">
        <v>1</v>
      </c>
      <c r="AD35" s="20"/>
      <c r="AE35" s="20"/>
      <c r="AF35" s="20"/>
      <c r="AG35" s="20"/>
      <c r="AH35" s="20"/>
      <c r="AI35" s="20"/>
      <c r="AJ35" s="20"/>
    </row>
    <row r="36" spans="1:36" s="10" customFormat="1" ht="19.5" customHeight="1">
      <c r="A36" s="24" t="s">
        <v>61</v>
      </c>
      <c r="B36" s="37" t="s">
        <v>62</v>
      </c>
      <c r="C36" s="23" t="s">
        <v>37</v>
      </c>
      <c r="D36" s="42"/>
      <c r="E36" s="54"/>
      <c r="F36" s="58"/>
      <c r="G36" s="61"/>
      <c r="H36" s="20">
        <f t="shared" si="1"/>
        <v>34</v>
      </c>
      <c r="I36" s="20">
        <v>34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s="10" customFormat="1" ht="19.5" customHeight="1">
      <c r="A37" s="22" t="s">
        <v>45</v>
      </c>
      <c r="B37" s="37" t="s">
        <v>46</v>
      </c>
      <c r="C37" s="23" t="s">
        <v>37</v>
      </c>
      <c r="D37" s="42"/>
      <c r="E37" s="54"/>
      <c r="F37" s="58"/>
      <c r="G37" s="61"/>
      <c r="H37" s="20">
        <f t="shared" si="1"/>
        <v>31</v>
      </c>
      <c r="I37" s="20">
        <v>22</v>
      </c>
      <c r="J37" s="20"/>
      <c r="K37" s="20"/>
      <c r="L37" s="20"/>
      <c r="M37" s="20"/>
      <c r="N37" s="20"/>
      <c r="O37" s="20"/>
      <c r="P37" s="20"/>
      <c r="Q37" s="20"/>
      <c r="R37" s="20"/>
      <c r="S37" s="20">
        <v>3</v>
      </c>
      <c r="T37" s="20">
        <v>3</v>
      </c>
      <c r="U37" s="20"/>
      <c r="V37" s="20">
        <v>3</v>
      </c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1:36" s="10" customFormat="1" ht="19.5" customHeight="1">
      <c r="A38" s="22" t="s">
        <v>47</v>
      </c>
      <c r="B38" s="37" t="s">
        <v>48</v>
      </c>
      <c r="C38" s="23" t="s">
        <v>37</v>
      </c>
      <c r="D38" s="42"/>
      <c r="E38" s="54"/>
      <c r="F38" s="58"/>
      <c r="G38" s="61"/>
      <c r="H38" s="20">
        <f t="shared" si="1"/>
        <v>40</v>
      </c>
      <c r="I38" s="20">
        <v>35</v>
      </c>
      <c r="J38" s="20"/>
      <c r="K38" s="20"/>
      <c r="L38" s="20"/>
      <c r="M38" s="20"/>
      <c r="N38" s="20"/>
      <c r="O38" s="20"/>
      <c r="P38" s="20"/>
      <c r="Q38" s="20"/>
      <c r="R38" s="20"/>
      <c r="S38" s="20">
        <v>3</v>
      </c>
      <c r="T38" s="20">
        <v>2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s="10" customFormat="1" ht="19.5" customHeight="1">
      <c r="A39" s="22" t="s">
        <v>41</v>
      </c>
      <c r="B39" s="37" t="s">
        <v>42</v>
      </c>
      <c r="C39" s="23" t="s">
        <v>37</v>
      </c>
      <c r="D39" s="42"/>
      <c r="E39" s="54"/>
      <c r="F39" s="58"/>
      <c r="G39" s="61"/>
      <c r="H39" s="20">
        <f t="shared" si="1"/>
        <v>16</v>
      </c>
      <c r="I39" s="20">
        <v>10</v>
      </c>
      <c r="J39" s="20"/>
      <c r="K39" s="20"/>
      <c r="L39" s="20"/>
      <c r="M39" s="20"/>
      <c r="N39" s="20"/>
      <c r="O39" s="20"/>
      <c r="P39" s="20"/>
      <c r="Q39" s="20"/>
      <c r="R39" s="20"/>
      <c r="S39" s="20">
        <v>3</v>
      </c>
      <c r="T39" s="20"/>
      <c r="U39" s="20"/>
      <c r="V39" s="20">
        <v>3</v>
      </c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s="10" customFormat="1" ht="19.5" customHeight="1">
      <c r="A40" s="22" t="s">
        <v>43</v>
      </c>
      <c r="B40" s="37" t="s">
        <v>44</v>
      </c>
      <c r="C40" s="23" t="s">
        <v>37</v>
      </c>
      <c r="D40" s="42"/>
      <c r="E40" s="54"/>
      <c r="F40" s="58"/>
      <c r="G40" s="61"/>
      <c r="H40" s="20">
        <f t="shared" si="1"/>
        <v>32</v>
      </c>
      <c r="I40" s="20">
        <v>22</v>
      </c>
      <c r="J40" s="20"/>
      <c r="K40" s="20"/>
      <c r="L40" s="18"/>
      <c r="M40" s="20"/>
      <c r="N40" s="20"/>
      <c r="O40" s="20"/>
      <c r="P40" s="20"/>
      <c r="Q40" s="20"/>
      <c r="R40" s="20"/>
      <c r="S40" s="20">
        <v>3</v>
      </c>
      <c r="T40" s="20">
        <v>3</v>
      </c>
      <c r="U40" s="20"/>
      <c r="V40" s="20"/>
      <c r="W40" s="20"/>
      <c r="X40" s="20"/>
      <c r="Y40" s="20"/>
      <c r="Z40" s="20"/>
      <c r="AA40" s="20"/>
      <c r="AB40" s="20"/>
      <c r="AC40" s="20"/>
      <c r="AD40" s="20">
        <v>2</v>
      </c>
      <c r="AE40" s="20"/>
      <c r="AF40" s="20"/>
      <c r="AG40" s="20"/>
      <c r="AH40" s="20">
        <v>2</v>
      </c>
      <c r="AI40" s="20"/>
      <c r="AJ40" s="20"/>
    </row>
    <row r="41" spans="1:36" s="10" customFormat="1" ht="19.5" customHeight="1">
      <c r="A41" s="22" t="s">
        <v>59</v>
      </c>
      <c r="B41" s="37" t="s">
        <v>60</v>
      </c>
      <c r="C41" s="23" t="s">
        <v>37</v>
      </c>
      <c r="D41" s="42"/>
      <c r="E41" s="54"/>
      <c r="F41" s="58"/>
      <c r="G41" s="61"/>
      <c r="H41" s="20">
        <f t="shared" si="1"/>
        <v>80</v>
      </c>
      <c r="I41" s="20">
        <v>78</v>
      </c>
      <c r="J41" s="20"/>
      <c r="K41" s="20"/>
      <c r="L41" s="20"/>
      <c r="M41" s="20"/>
      <c r="N41" s="20"/>
      <c r="O41" s="20"/>
      <c r="P41" s="20"/>
      <c r="Q41" s="20"/>
      <c r="R41" s="20"/>
      <c r="S41" s="20">
        <v>2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s="10" customFormat="1" ht="19.5" customHeight="1">
      <c r="A42" s="22" t="s">
        <v>91</v>
      </c>
      <c r="B42" s="37" t="s">
        <v>92</v>
      </c>
      <c r="C42" s="23" t="s">
        <v>37</v>
      </c>
      <c r="D42" s="42"/>
      <c r="E42" s="56" t="s">
        <v>93</v>
      </c>
      <c r="F42" s="58"/>
      <c r="G42" s="61"/>
      <c r="H42" s="20">
        <f t="shared" si="1"/>
        <v>50</v>
      </c>
      <c r="I42" s="20">
        <v>32</v>
      </c>
      <c r="J42" s="20"/>
      <c r="K42" s="20"/>
      <c r="L42" s="20">
        <v>1</v>
      </c>
      <c r="M42" s="20"/>
      <c r="N42" s="20">
        <v>1</v>
      </c>
      <c r="O42" s="20"/>
      <c r="P42" s="20"/>
      <c r="Q42" s="20"/>
      <c r="R42" s="20"/>
      <c r="S42" s="20">
        <v>5</v>
      </c>
      <c r="T42" s="20">
        <v>2</v>
      </c>
      <c r="U42" s="20"/>
      <c r="V42" s="20"/>
      <c r="W42" s="20">
        <v>2</v>
      </c>
      <c r="X42" s="20">
        <v>2</v>
      </c>
      <c r="Y42" s="20">
        <v>1</v>
      </c>
      <c r="Z42" s="20"/>
      <c r="AA42" s="20"/>
      <c r="AB42" s="20"/>
      <c r="AC42" s="20"/>
      <c r="AD42" s="20">
        <v>2</v>
      </c>
      <c r="AE42" s="20">
        <v>1</v>
      </c>
      <c r="AF42" s="20"/>
      <c r="AG42" s="20"/>
      <c r="AH42" s="20"/>
      <c r="AI42" s="20">
        <v>1</v>
      </c>
      <c r="AJ42" s="20"/>
    </row>
    <row r="43" spans="1:36" s="10" customFormat="1" ht="19.5" customHeight="1">
      <c r="A43" s="22" t="s">
        <v>65</v>
      </c>
      <c r="B43" s="37" t="s">
        <v>66</v>
      </c>
      <c r="C43" s="23" t="s">
        <v>67</v>
      </c>
      <c r="D43" s="42"/>
      <c r="E43" s="57"/>
      <c r="F43" s="58"/>
      <c r="G43" s="61"/>
      <c r="H43" s="20">
        <f t="shared" si="1"/>
        <v>40</v>
      </c>
      <c r="I43" s="20">
        <v>28</v>
      </c>
      <c r="J43" s="20"/>
      <c r="K43" s="20"/>
      <c r="L43" s="20"/>
      <c r="M43" s="20">
        <v>4</v>
      </c>
      <c r="N43" s="20"/>
      <c r="O43" s="20"/>
      <c r="P43" s="20"/>
      <c r="Q43" s="20"/>
      <c r="R43" s="20"/>
      <c r="S43" s="20">
        <v>2</v>
      </c>
      <c r="T43" s="20"/>
      <c r="U43" s="20"/>
      <c r="V43" s="20">
        <v>2</v>
      </c>
      <c r="W43" s="20"/>
      <c r="X43" s="20">
        <v>2</v>
      </c>
      <c r="Y43" s="20">
        <v>2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s="10" customFormat="1" ht="19.5" customHeight="1">
      <c r="A44" s="22" t="s">
        <v>94</v>
      </c>
      <c r="B44" s="37" t="s">
        <v>95</v>
      </c>
      <c r="C44" s="23" t="s">
        <v>37</v>
      </c>
      <c r="D44" s="42" t="s">
        <v>96</v>
      </c>
      <c r="E44" s="54" t="s">
        <v>97</v>
      </c>
      <c r="F44" s="58" t="s">
        <v>40</v>
      </c>
      <c r="G44" s="61">
        <f>SUM(H44:H47)</f>
        <v>109</v>
      </c>
      <c r="H44" s="20">
        <f t="shared" si="1"/>
        <v>21</v>
      </c>
      <c r="I44" s="20">
        <v>16</v>
      </c>
      <c r="J44" s="20"/>
      <c r="K44" s="20"/>
      <c r="L44" s="20"/>
      <c r="M44" s="20"/>
      <c r="N44" s="20"/>
      <c r="O44" s="20"/>
      <c r="P44" s="20"/>
      <c r="Q44" s="20"/>
      <c r="R44" s="20"/>
      <c r="S44" s="20">
        <v>3</v>
      </c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>
        <v>2</v>
      </c>
      <c r="AI44" s="20"/>
      <c r="AJ44" s="20"/>
    </row>
    <row r="45" spans="1:36" s="10" customFormat="1" ht="19.5" customHeight="1">
      <c r="A45" s="22" t="s">
        <v>98</v>
      </c>
      <c r="B45" s="37" t="s">
        <v>99</v>
      </c>
      <c r="C45" s="23" t="s">
        <v>37</v>
      </c>
      <c r="D45" s="42"/>
      <c r="E45" s="54"/>
      <c r="F45" s="58"/>
      <c r="G45" s="61"/>
      <c r="H45" s="20">
        <f t="shared" si="1"/>
        <v>45</v>
      </c>
      <c r="I45" s="20">
        <v>39</v>
      </c>
      <c r="J45" s="20"/>
      <c r="K45" s="20"/>
      <c r="L45" s="20">
        <v>1</v>
      </c>
      <c r="M45" s="20"/>
      <c r="N45" s="20"/>
      <c r="O45" s="20"/>
      <c r="P45" s="20"/>
      <c r="Q45" s="20"/>
      <c r="R45" s="20"/>
      <c r="S45" s="20">
        <v>2</v>
      </c>
      <c r="T45" s="20">
        <v>1</v>
      </c>
      <c r="U45" s="20"/>
      <c r="V45" s="20"/>
      <c r="W45" s="20"/>
      <c r="X45" s="20">
        <v>1</v>
      </c>
      <c r="Y45" s="20"/>
      <c r="Z45" s="20"/>
      <c r="AA45" s="20"/>
      <c r="AB45" s="20"/>
      <c r="AC45" s="20">
        <v>1</v>
      </c>
      <c r="AD45" s="20"/>
      <c r="AE45" s="20"/>
      <c r="AF45" s="20"/>
      <c r="AG45" s="20"/>
      <c r="AH45" s="20"/>
      <c r="AI45" s="20"/>
      <c r="AJ45" s="20"/>
    </row>
    <row r="46" spans="1:36" s="10" customFormat="1" ht="19.5" customHeight="1">
      <c r="A46" s="22" t="s">
        <v>100</v>
      </c>
      <c r="B46" s="37" t="s">
        <v>101</v>
      </c>
      <c r="C46" s="23" t="s">
        <v>37</v>
      </c>
      <c r="D46" s="42"/>
      <c r="E46" s="54"/>
      <c r="F46" s="58"/>
      <c r="G46" s="61"/>
      <c r="H46" s="20">
        <f t="shared" si="1"/>
        <v>25</v>
      </c>
      <c r="I46" s="20">
        <v>25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s="10" customFormat="1" ht="19.5" customHeight="1">
      <c r="A47" s="22" t="s">
        <v>102</v>
      </c>
      <c r="B47" s="37" t="s">
        <v>103</v>
      </c>
      <c r="C47" s="23" t="s">
        <v>37</v>
      </c>
      <c r="D47" s="42"/>
      <c r="E47" s="23" t="s">
        <v>104</v>
      </c>
      <c r="F47" s="58"/>
      <c r="G47" s="61"/>
      <c r="H47" s="20">
        <f t="shared" si="1"/>
        <v>18</v>
      </c>
      <c r="I47" s="20">
        <v>18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s="10" customFormat="1" ht="19.5" customHeight="1">
      <c r="A48" s="22" t="s">
        <v>94</v>
      </c>
      <c r="B48" s="37" t="s">
        <v>95</v>
      </c>
      <c r="C48" s="23" t="s">
        <v>37</v>
      </c>
      <c r="D48" s="42" t="s">
        <v>105</v>
      </c>
      <c r="E48" s="54" t="s">
        <v>93</v>
      </c>
      <c r="F48" s="58" t="s">
        <v>73</v>
      </c>
      <c r="G48" s="61">
        <f>SUM(H48:H54)</f>
        <v>1015</v>
      </c>
      <c r="H48" s="20">
        <f t="shared" si="1"/>
        <v>44</v>
      </c>
      <c r="I48" s="20">
        <v>37</v>
      </c>
      <c r="J48" s="20"/>
      <c r="K48" s="20"/>
      <c r="L48" s="20">
        <v>1</v>
      </c>
      <c r="M48" s="20"/>
      <c r="N48" s="20"/>
      <c r="O48" s="20"/>
      <c r="P48" s="20"/>
      <c r="Q48" s="20"/>
      <c r="R48" s="20"/>
      <c r="S48" s="20">
        <v>2</v>
      </c>
      <c r="T48" s="20"/>
      <c r="U48" s="20"/>
      <c r="V48" s="20"/>
      <c r="W48" s="20"/>
      <c r="X48" s="20">
        <v>2</v>
      </c>
      <c r="Y48" s="20"/>
      <c r="Z48" s="20"/>
      <c r="AA48" s="20"/>
      <c r="AB48" s="20"/>
      <c r="AC48" s="20"/>
      <c r="AD48" s="20"/>
      <c r="AE48" s="20">
        <v>2</v>
      </c>
      <c r="AF48" s="20"/>
      <c r="AG48" s="20"/>
      <c r="AH48" s="20"/>
      <c r="AI48" s="20"/>
      <c r="AJ48" s="20"/>
    </row>
    <row r="49" spans="1:36" s="10" customFormat="1" ht="19.5" customHeight="1">
      <c r="A49" s="22" t="s">
        <v>98</v>
      </c>
      <c r="B49" s="37" t="s">
        <v>99</v>
      </c>
      <c r="C49" s="23" t="s">
        <v>37</v>
      </c>
      <c r="D49" s="42"/>
      <c r="E49" s="54"/>
      <c r="F49" s="58"/>
      <c r="G49" s="61"/>
      <c r="H49" s="20">
        <f t="shared" si="1"/>
        <v>114</v>
      </c>
      <c r="I49" s="20">
        <v>91</v>
      </c>
      <c r="J49" s="20"/>
      <c r="K49" s="20"/>
      <c r="L49" s="20">
        <v>1</v>
      </c>
      <c r="M49" s="20"/>
      <c r="N49" s="20"/>
      <c r="O49" s="20"/>
      <c r="P49" s="20">
        <v>2</v>
      </c>
      <c r="Q49" s="20">
        <v>2</v>
      </c>
      <c r="R49" s="20"/>
      <c r="S49" s="20">
        <v>4</v>
      </c>
      <c r="T49" s="20">
        <v>4</v>
      </c>
      <c r="U49" s="20"/>
      <c r="V49" s="20"/>
      <c r="W49" s="20"/>
      <c r="X49" s="20"/>
      <c r="Y49" s="20"/>
      <c r="Z49" s="20"/>
      <c r="AA49" s="20">
        <v>2</v>
      </c>
      <c r="AB49" s="20">
        <v>5</v>
      </c>
      <c r="AC49" s="20">
        <v>1</v>
      </c>
      <c r="AD49" s="20"/>
      <c r="AE49" s="20"/>
      <c r="AF49" s="20"/>
      <c r="AG49" s="20"/>
      <c r="AH49" s="20">
        <v>2</v>
      </c>
      <c r="AI49" s="20"/>
      <c r="AJ49" s="20"/>
    </row>
    <row r="50" spans="1:36" s="10" customFormat="1" ht="19.5" customHeight="1">
      <c r="A50" s="22" t="s">
        <v>100</v>
      </c>
      <c r="B50" s="37" t="s">
        <v>101</v>
      </c>
      <c r="C50" s="23" t="s">
        <v>37</v>
      </c>
      <c r="D50" s="42"/>
      <c r="E50" s="54"/>
      <c r="F50" s="58"/>
      <c r="G50" s="61"/>
      <c r="H50" s="20">
        <f t="shared" si="1"/>
        <v>70</v>
      </c>
      <c r="I50" s="20">
        <v>53</v>
      </c>
      <c r="J50" s="20"/>
      <c r="K50" s="20"/>
      <c r="L50" s="20">
        <v>2</v>
      </c>
      <c r="M50" s="20"/>
      <c r="N50" s="20"/>
      <c r="O50" s="20"/>
      <c r="P50" s="20"/>
      <c r="Q50" s="20"/>
      <c r="R50" s="20"/>
      <c r="S50" s="20"/>
      <c r="T50" s="20">
        <v>2</v>
      </c>
      <c r="U50" s="20">
        <v>2</v>
      </c>
      <c r="V50" s="20"/>
      <c r="W50" s="20">
        <v>3</v>
      </c>
      <c r="X50" s="20">
        <v>2</v>
      </c>
      <c r="Y50" s="20">
        <v>2</v>
      </c>
      <c r="Z50" s="20"/>
      <c r="AA50" s="20"/>
      <c r="AB50" s="20"/>
      <c r="AC50" s="20"/>
      <c r="AD50" s="20"/>
      <c r="AE50" s="20"/>
      <c r="AF50" s="20"/>
      <c r="AG50" s="20">
        <v>2</v>
      </c>
      <c r="AH50" s="20">
        <v>2</v>
      </c>
      <c r="AI50" s="20"/>
      <c r="AJ50" s="20"/>
    </row>
    <row r="51" spans="1:36" s="10" customFormat="1" ht="19.5" customHeight="1">
      <c r="A51" s="22" t="s">
        <v>106</v>
      </c>
      <c r="B51" s="37" t="s">
        <v>107</v>
      </c>
      <c r="C51" s="23" t="s">
        <v>37</v>
      </c>
      <c r="D51" s="42"/>
      <c r="E51" s="23" t="s">
        <v>108</v>
      </c>
      <c r="F51" s="58"/>
      <c r="G51" s="61"/>
      <c r="H51" s="20">
        <f t="shared" si="1"/>
        <v>110</v>
      </c>
      <c r="I51" s="20">
        <v>74</v>
      </c>
      <c r="J51" s="20"/>
      <c r="K51" s="20"/>
      <c r="L51" s="20">
        <v>2</v>
      </c>
      <c r="M51" s="20">
        <v>5</v>
      </c>
      <c r="N51" s="20">
        <v>2</v>
      </c>
      <c r="O51" s="20"/>
      <c r="P51" s="20">
        <v>2</v>
      </c>
      <c r="Q51" s="20">
        <v>2</v>
      </c>
      <c r="R51" s="20"/>
      <c r="S51" s="20">
        <v>4</v>
      </c>
      <c r="T51" s="20">
        <v>5</v>
      </c>
      <c r="U51" s="20"/>
      <c r="V51" s="20"/>
      <c r="W51" s="20"/>
      <c r="X51" s="20"/>
      <c r="Y51" s="20">
        <v>2</v>
      </c>
      <c r="Z51" s="20">
        <v>2</v>
      </c>
      <c r="AA51" s="20">
        <v>2</v>
      </c>
      <c r="AB51" s="20"/>
      <c r="AC51" s="20">
        <v>1</v>
      </c>
      <c r="AD51" s="20"/>
      <c r="AE51" s="20">
        <v>2</v>
      </c>
      <c r="AF51" s="20">
        <v>1</v>
      </c>
      <c r="AG51" s="20">
        <v>2</v>
      </c>
      <c r="AH51" s="20">
        <v>2</v>
      </c>
      <c r="AI51" s="20"/>
      <c r="AJ51" s="20"/>
    </row>
    <row r="52" spans="1:36" s="10" customFormat="1" ht="19.5" customHeight="1">
      <c r="A52" s="22" t="s">
        <v>109</v>
      </c>
      <c r="B52" s="37" t="s">
        <v>110</v>
      </c>
      <c r="C52" s="23" t="s">
        <v>67</v>
      </c>
      <c r="D52" s="42"/>
      <c r="E52" s="25" t="s">
        <v>111</v>
      </c>
      <c r="F52" s="58"/>
      <c r="G52" s="61"/>
      <c r="H52" s="20">
        <f aca="true" t="shared" si="2" ref="H52:H82">SUM(I52:AJ52)</f>
        <v>560</v>
      </c>
      <c r="I52" s="20">
        <v>460</v>
      </c>
      <c r="J52" s="20">
        <v>1</v>
      </c>
      <c r="K52" s="20">
        <v>3</v>
      </c>
      <c r="L52" s="20">
        <v>5</v>
      </c>
      <c r="M52" s="20">
        <v>5</v>
      </c>
      <c r="N52" s="20">
        <v>3</v>
      </c>
      <c r="O52" s="20">
        <v>3</v>
      </c>
      <c r="P52" s="20">
        <v>3</v>
      </c>
      <c r="Q52" s="20">
        <v>4</v>
      </c>
      <c r="R52" s="20">
        <v>2</v>
      </c>
      <c r="S52" s="20">
        <v>6</v>
      </c>
      <c r="T52" s="20">
        <v>5</v>
      </c>
      <c r="U52" s="20"/>
      <c r="V52" s="20">
        <v>6</v>
      </c>
      <c r="W52" s="20">
        <v>5</v>
      </c>
      <c r="X52" s="20">
        <v>5</v>
      </c>
      <c r="Y52" s="20">
        <v>3</v>
      </c>
      <c r="Z52" s="20">
        <v>3</v>
      </c>
      <c r="AA52" s="20">
        <v>6</v>
      </c>
      <c r="AB52" s="20">
        <v>6</v>
      </c>
      <c r="AC52" s="20">
        <v>5</v>
      </c>
      <c r="AD52" s="20">
        <v>3</v>
      </c>
      <c r="AE52" s="20">
        <v>3</v>
      </c>
      <c r="AF52" s="20"/>
      <c r="AG52" s="20">
        <v>5</v>
      </c>
      <c r="AH52" s="20">
        <v>4</v>
      </c>
      <c r="AI52" s="20">
        <v>5</v>
      </c>
      <c r="AJ52" s="20">
        <v>1</v>
      </c>
    </row>
    <row r="53" spans="1:36" s="10" customFormat="1" ht="19.5" customHeight="1">
      <c r="A53" s="22" t="s">
        <v>102</v>
      </c>
      <c r="B53" s="37" t="s">
        <v>103</v>
      </c>
      <c r="C53" s="23" t="s">
        <v>37</v>
      </c>
      <c r="D53" s="42"/>
      <c r="E53" s="23" t="s">
        <v>104</v>
      </c>
      <c r="F53" s="58"/>
      <c r="G53" s="61"/>
      <c r="H53" s="20">
        <f t="shared" si="2"/>
        <v>47</v>
      </c>
      <c r="I53" s="20">
        <v>34</v>
      </c>
      <c r="J53" s="20"/>
      <c r="K53" s="20"/>
      <c r="L53" s="20">
        <v>1</v>
      </c>
      <c r="M53" s="20"/>
      <c r="N53" s="20">
        <v>2</v>
      </c>
      <c r="O53" s="20"/>
      <c r="P53" s="20"/>
      <c r="Q53" s="20"/>
      <c r="R53" s="20"/>
      <c r="S53" s="20">
        <v>4</v>
      </c>
      <c r="T53" s="20"/>
      <c r="U53" s="20"/>
      <c r="V53" s="20"/>
      <c r="W53" s="20"/>
      <c r="X53" s="20">
        <v>2</v>
      </c>
      <c r="Y53" s="20"/>
      <c r="Z53" s="20"/>
      <c r="AA53" s="20"/>
      <c r="AB53" s="20"/>
      <c r="AC53" s="20">
        <v>2</v>
      </c>
      <c r="AD53" s="20"/>
      <c r="AE53" s="20"/>
      <c r="AF53" s="20"/>
      <c r="AG53" s="20">
        <v>2</v>
      </c>
      <c r="AH53" s="20"/>
      <c r="AI53" s="20"/>
      <c r="AJ53" s="20"/>
    </row>
    <row r="54" spans="1:36" s="10" customFormat="1" ht="19.5" customHeight="1">
      <c r="A54" s="22" t="s">
        <v>112</v>
      </c>
      <c r="B54" s="37" t="s">
        <v>113</v>
      </c>
      <c r="C54" s="23" t="s">
        <v>37</v>
      </c>
      <c r="D54" s="42"/>
      <c r="E54" s="23" t="s">
        <v>72</v>
      </c>
      <c r="F54" s="58"/>
      <c r="G54" s="61"/>
      <c r="H54" s="20">
        <f t="shared" si="2"/>
        <v>70</v>
      </c>
      <c r="I54" s="20">
        <v>48</v>
      </c>
      <c r="J54" s="20"/>
      <c r="K54" s="20"/>
      <c r="L54" s="20">
        <v>1</v>
      </c>
      <c r="M54" s="20"/>
      <c r="N54" s="20"/>
      <c r="O54" s="20">
        <v>2</v>
      </c>
      <c r="P54" s="20"/>
      <c r="Q54" s="20"/>
      <c r="R54" s="20"/>
      <c r="S54" s="20"/>
      <c r="T54" s="20">
        <v>2</v>
      </c>
      <c r="U54" s="20"/>
      <c r="V54" s="20">
        <v>4</v>
      </c>
      <c r="W54" s="20"/>
      <c r="X54" s="20">
        <v>2</v>
      </c>
      <c r="Y54" s="20"/>
      <c r="Z54" s="20">
        <v>2</v>
      </c>
      <c r="AA54" s="20">
        <v>2</v>
      </c>
      <c r="AB54" s="20"/>
      <c r="AC54" s="20">
        <v>2</v>
      </c>
      <c r="AD54" s="20">
        <v>1</v>
      </c>
      <c r="AE54" s="20"/>
      <c r="AF54" s="20"/>
      <c r="AG54" s="20">
        <v>2</v>
      </c>
      <c r="AH54" s="20">
        <v>2</v>
      </c>
      <c r="AI54" s="20"/>
      <c r="AJ54" s="20"/>
    </row>
    <row r="55" spans="1:36" s="10" customFormat="1" ht="19.5" customHeight="1">
      <c r="A55" s="22" t="s">
        <v>114</v>
      </c>
      <c r="B55" s="37" t="s">
        <v>115</v>
      </c>
      <c r="C55" s="23" t="s">
        <v>37</v>
      </c>
      <c r="D55" s="42" t="s">
        <v>116</v>
      </c>
      <c r="E55" s="23" t="s">
        <v>108</v>
      </c>
      <c r="F55" s="58"/>
      <c r="G55" s="61">
        <f>SUM(H55:H57)</f>
        <v>215</v>
      </c>
      <c r="H55" s="20">
        <f t="shared" si="2"/>
        <v>60</v>
      </c>
      <c r="I55" s="20">
        <v>42</v>
      </c>
      <c r="J55" s="20"/>
      <c r="K55" s="20"/>
      <c r="L55" s="20">
        <v>2</v>
      </c>
      <c r="M55" s="20"/>
      <c r="N55" s="20"/>
      <c r="O55" s="20"/>
      <c r="P55" s="20">
        <v>1</v>
      </c>
      <c r="Q55" s="20"/>
      <c r="R55" s="20"/>
      <c r="S55" s="20">
        <v>3</v>
      </c>
      <c r="T55" s="20">
        <v>5</v>
      </c>
      <c r="U55" s="20"/>
      <c r="V55" s="20"/>
      <c r="W55" s="20">
        <v>3</v>
      </c>
      <c r="X55" s="20">
        <v>2</v>
      </c>
      <c r="Y55" s="20"/>
      <c r="Z55" s="20"/>
      <c r="AA55" s="20"/>
      <c r="AB55" s="20"/>
      <c r="AC55" s="20"/>
      <c r="AD55" s="20"/>
      <c r="AE55" s="20"/>
      <c r="AF55" s="20"/>
      <c r="AG55" s="20"/>
      <c r="AH55" s="20">
        <v>2</v>
      </c>
      <c r="AI55" s="20"/>
      <c r="AJ55" s="20"/>
    </row>
    <row r="56" spans="1:36" s="10" customFormat="1" ht="19.5" customHeight="1">
      <c r="A56" s="24">
        <v>100203</v>
      </c>
      <c r="B56" s="37" t="s">
        <v>117</v>
      </c>
      <c r="C56" s="23" t="s">
        <v>67</v>
      </c>
      <c r="D56" s="42"/>
      <c r="E56" s="27" t="s">
        <v>68</v>
      </c>
      <c r="F56" s="58"/>
      <c r="G56" s="61"/>
      <c r="H56" s="20">
        <f t="shared" si="2"/>
        <v>95</v>
      </c>
      <c r="I56" s="20">
        <v>93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>
        <v>2</v>
      </c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s="10" customFormat="1" ht="19.5" customHeight="1">
      <c r="A57" s="22" t="s">
        <v>118</v>
      </c>
      <c r="B57" s="37" t="s">
        <v>119</v>
      </c>
      <c r="C57" s="23" t="s">
        <v>67</v>
      </c>
      <c r="D57" s="42"/>
      <c r="E57" s="23" t="s">
        <v>104</v>
      </c>
      <c r="F57" s="58"/>
      <c r="G57" s="61"/>
      <c r="H57" s="20">
        <f t="shared" si="2"/>
        <v>60</v>
      </c>
      <c r="I57" s="20">
        <v>53</v>
      </c>
      <c r="J57" s="20"/>
      <c r="K57" s="20"/>
      <c r="L57" s="20">
        <v>1</v>
      </c>
      <c r="M57" s="20"/>
      <c r="N57" s="20"/>
      <c r="O57" s="20"/>
      <c r="P57" s="20"/>
      <c r="Q57" s="20"/>
      <c r="R57" s="20"/>
      <c r="S57" s="20"/>
      <c r="T57" s="20"/>
      <c r="U57" s="20">
        <v>2</v>
      </c>
      <c r="V57" s="20"/>
      <c r="W57" s="20"/>
      <c r="X57" s="20">
        <v>2</v>
      </c>
      <c r="Y57" s="20"/>
      <c r="Z57" s="20"/>
      <c r="AA57" s="20"/>
      <c r="AB57" s="20"/>
      <c r="AC57" s="20"/>
      <c r="AD57" s="20"/>
      <c r="AE57" s="20"/>
      <c r="AF57" s="20"/>
      <c r="AG57" s="20">
        <v>2</v>
      </c>
      <c r="AH57" s="20"/>
      <c r="AI57" s="20"/>
      <c r="AJ57" s="20"/>
    </row>
    <row r="58" spans="1:254" s="10" customFormat="1" ht="19.5" customHeight="1">
      <c r="A58" s="22" t="s">
        <v>120</v>
      </c>
      <c r="B58" s="37" t="s">
        <v>121</v>
      </c>
      <c r="C58" s="23" t="s">
        <v>37</v>
      </c>
      <c r="D58" s="54" t="s">
        <v>122</v>
      </c>
      <c r="E58" s="54" t="s">
        <v>39</v>
      </c>
      <c r="F58" s="58" t="s">
        <v>40</v>
      </c>
      <c r="G58" s="61">
        <f>SUM(H58:H59)</f>
        <v>77</v>
      </c>
      <c r="H58" s="20">
        <f t="shared" si="2"/>
        <v>21</v>
      </c>
      <c r="I58" s="20">
        <v>20</v>
      </c>
      <c r="J58" s="20"/>
      <c r="K58" s="20">
        <v>1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IN58" s="29"/>
      <c r="IO58" s="29"/>
      <c r="IP58" s="29"/>
      <c r="IQ58" s="29"/>
      <c r="IR58" s="29"/>
      <c r="IS58" s="29"/>
      <c r="IT58" s="29"/>
    </row>
    <row r="59" spans="1:254" s="10" customFormat="1" ht="19.5" customHeight="1">
      <c r="A59" s="22" t="s">
        <v>123</v>
      </c>
      <c r="B59" s="37" t="s">
        <v>124</v>
      </c>
      <c r="C59" s="23" t="s">
        <v>37</v>
      </c>
      <c r="D59" s="54"/>
      <c r="E59" s="54"/>
      <c r="F59" s="58"/>
      <c r="G59" s="61"/>
      <c r="H59" s="20">
        <f t="shared" si="2"/>
        <v>56</v>
      </c>
      <c r="I59" s="20">
        <v>45</v>
      </c>
      <c r="J59" s="20"/>
      <c r="K59" s="20"/>
      <c r="L59" s="20"/>
      <c r="M59" s="20"/>
      <c r="N59" s="20"/>
      <c r="O59" s="20">
        <v>1</v>
      </c>
      <c r="P59" s="20"/>
      <c r="Q59" s="20"/>
      <c r="R59" s="20">
        <v>1</v>
      </c>
      <c r="S59" s="20">
        <v>1</v>
      </c>
      <c r="T59" s="20">
        <v>1</v>
      </c>
      <c r="U59" s="20"/>
      <c r="V59" s="20">
        <v>1</v>
      </c>
      <c r="W59" s="20">
        <v>1</v>
      </c>
      <c r="X59" s="20">
        <v>1</v>
      </c>
      <c r="Y59" s="20"/>
      <c r="Z59" s="20">
        <v>1</v>
      </c>
      <c r="AA59" s="20">
        <v>1</v>
      </c>
      <c r="AB59" s="20"/>
      <c r="AC59" s="20"/>
      <c r="AD59" s="20">
        <v>1</v>
      </c>
      <c r="AE59" s="20"/>
      <c r="AF59" s="20"/>
      <c r="AG59" s="20">
        <v>1</v>
      </c>
      <c r="AH59" s="20"/>
      <c r="AI59" s="20"/>
      <c r="AJ59" s="20"/>
      <c r="IN59" s="29"/>
      <c r="IO59" s="29"/>
      <c r="IP59" s="29"/>
      <c r="IQ59" s="29"/>
      <c r="IR59" s="29"/>
      <c r="IS59" s="29"/>
      <c r="IT59" s="29"/>
    </row>
    <row r="60" spans="1:254" s="10" customFormat="1" ht="19.5" customHeight="1">
      <c r="A60" s="22" t="s">
        <v>120</v>
      </c>
      <c r="B60" s="37" t="s">
        <v>121</v>
      </c>
      <c r="C60" s="23" t="s">
        <v>37</v>
      </c>
      <c r="D60" s="54" t="s">
        <v>125</v>
      </c>
      <c r="E60" s="54" t="s">
        <v>39</v>
      </c>
      <c r="F60" s="58" t="s">
        <v>73</v>
      </c>
      <c r="G60" s="61">
        <f>SUM(H60:H61)</f>
        <v>163</v>
      </c>
      <c r="H60" s="20">
        <f t="shared" si="2"/>
        <v>59</v>
      </c>
      <c r="I60" s="20">
        <v>43</v>
      </c>
      <c r="J60" s="20"/>
      <c r="K60" s="20">
        <v>4</v>
      </c>
      <c r="L60" s="20">
        <v>1</v>
      </c>
      <c r="M60" s="20"/>
      <c r="N60" s="20">
        <v>1</v>
      </c>
      <c r="O60" s="20">
        <v>2</v>
      </c>
      <c r="P60" s="20"/>
      <c r="Q60" s="20">
        <v>2</v>
      </c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>
        <v>3</v>
      </c>
      <c r="AC60" s="20">
        <v>2</v>
      </c>
      <c r="AD60" s="20"/>
      <c r="AE60" s="20"/>
      <c r="AF60" s="20"/>
      <c r="AG60" s="20"/>
      <c r="AH60" s="20"/>
      <c r="AI60" s="20">
        <v>1</v>
      </c>
      <c r="AJ60" s="20"/>
      <c r="IN60" s="29"/>
      <c r="IO60" s="29"/>
      <c r="IP60" s="29"/>
      <c r="IQ60" s="29"/>
      <c r="IR60" s="29"/>
      <c r="IS60" s="29"/>
      <c r="IT60" s="29"/>
    </row>
    <row r="61" spans="1:254" s="10" customFormat="1" ht="19.5" customHeight="1">
      <c r="A61" s="22" t="s">
        <v>123</v>
      </c>
      <c r="B61" s="37" t="s">
        <v>124</v>
      </c>
      <c r="C61" s="23" t="s">
        <v>37</v>
      </c>
      <c r="D61" s="54"/>
      <c r="E61" s="54"/>
      <c r="F61" s="58"/>
      <c r="G61" s="61"/>
      <c r="H61" s="20">
        <f t="shared" si="2"/>
        <v>104</v>
      </c>
      <c r="I61" s="20">
        <v>57</v>
      </c>
      <c r="J61" s="20"/>
      <c r="K61" s="20"/>
      <c r="L61" s="20">
        <v>2</v>
      </c>
      <c r="M61" s="20"/>
      <c r="N61" s="20">
        <v>3</v>
      </c>
      <c r="O61" s="20">
        <v>2</v>
      </c>
      <c r="P61" s="20">
        <v>2</v>
      </c>
      <c r="Q61" s="20">
        <v>4</v>
      </c>
      <c r="R61" s="20">
        <v>1</v>
      </c>
      <c r="S61" s="20">
        <v>3</v>
      </c>
      <c r="T61" s="20">
        <v>1</v>
      </c>
      <c r="U61" s="20">
        <v>3</v>
      </c>
      <c r="V61" s="20">
        <v>4</v>
      </c>
      <c r="W61" s="20">
        <v>4</v>
      </c>
      <c r="X61" s="20">
        <v>2</v>
      </c>
      <c r="Y61" s="20"/>
      <c r="Z61" s="20">
        <v>2</v>
      </c>
      <c r="AA61" s="20">
        <v>2</v>
      </c>
      <c r="AB61" s="20">
        <v>5</v>
      </c>
      <c r="AC61" s="20"/>
      <c r="AD61" s="20">
        <v>2</v>
      </c>
      <c r="AE61" s="20"/>
      <c r="AF61" s="20">
        <v>2</v>
      </c>
      <c r="AG61" s="20">
        <v>2</v>
      </c>
      <c r="AH61" s="20"/>
      <c r="AI61" s="20">
        <v>1</v>
      </c>
      <c r="AJ61" s="20"/>
      <c r="IN61" s="29"/>
      <c r="IO61" s="29"/>
      <c r="IP61" s="29"/>
      <c r="IQ61" s="29"/>
      <c r="IR61" s="29"/>
      <c r="IS61" s="29"/>
      <c r="IT61" s="29"/>
    </row>
    <row r="62" spans="1:36" s="10" customFormat="1" ht="19.5" customHeight="1">
      <c r="A62" s="22" t="s">
        <v>126</v>
      </c>
      <c r="B62" s="37" t="s">
        <v>127</v>
      </c>
      <c r="C62" s="23" t="s">
        <v>37</v>
      </c>
      <c r="D62" s="54" t="s">
        <v>128</v>
      </c>
      <c r="E62" s="54" t="s">
        <v>39</v>
      </c>
      <c r="F62" s="58" t="s">
        <v>40</v>
      </c>
      <c r="G62" s="61">
        <f>SUM(H62:H69)</f>
        <v>565</v>
      </c>
      <c r="H62" s="20">
        <f t="shared" si="2"/>
        <v>45</v>
      </c>
      <c r="I62" s="20">
        <v>4</v>
      </c>
      <c r="J62" s="20"/>
      <c r="K62" s="20"/>
      <c r="L62" s="20">
        <v>8</v>
      </c>
      <c r="M62" s="20">
        <v>10</v>
      </c>
      <c r="N62" s="20"/>
      <c r="O62" s="20"/>
      <c r="P62" s="20"/>
      <c r="Q62" s="20"/>
      <c r="R62" s="20"/>
      <c r="S62" s="20"/>
      <c r="T62" s="20">
        <v>1</v>
      </c>
      <c r="U62" s="20"/>
      <c r="V62" s="20">
        <v>4</v>
      </c>
      <c r="W62" s="20">
        <v>2</v>
      </c>
      <c r="X62" s="20">
        <v>3</v>
      </c>
      <c r="Y62" s="20"/>
      <c r="Z62" s="20"/>
      <c r="AA62" s="20"/>
      <c r="AB62" s="20"/>
      <c r="AC62" s="20"/>
      <c r="AD62" s="20"/>
      <c r="AE62" s="20"/>
      <c r="AF62" s="20">
        <v>4</v>
      </c>
      <c r="AG62" s="20"/>
      <c r="AH62" s="20"/>
      <c r="AI62" s="20">
        <v>9</v>
      </c>
      <c r="AJ62" s="20"/>
    </row>
    <row r="63" spans="1:36" s="10" customFormat="1" ht="19.5" customHeight="1">
      <c r="A63" s="22" t="s">
        <v>129</v>
      </c>
      <c r="B63" s="37" t="s">
        <v>130</v>
      </c>
      <c r="C63" s="23" t="s">
        <v>37</v>
      </c>
      <c r="D63" s="54"/>
      <c r="E63" s="54"/>
      <c r="F63" s="58"/>
      <c r="G63" s="61"/>
      <c r="H63" s="20">
        <f t="shared" si="2"/>
        <v>125</v>
      </c>
      <c r="I63" s="20">
        <v>64</v>
      </c>
      <c r="J63" s="20"/>
      <c r="K63" s="20"/>
      <c r="L63" s="28">
        <v>6</v>
      </c>
      <c r="M63" s="20">
        <v>5</v>
      </c>
      <c r="N63" s="20"/>
      <c r="O63" s="20">
        <v>1</v>
      </c>
      <c r="P63" s="20"/>
      <c r="Q63" s="20">
        <v>3</v>
      </c>
      <c r="R63" s="20"/>
      <c r="S63" s="20">
        <v>3</v>
      </c>
      <c r="T63" s="20">
        <v>3</v>
      </c>
      <c r="U63" s="20"/>
      <c r="V63" s="20">
        <v>5</v>
      </c>
      <c r="W63" s="20">
        <v>6</v>
      </c>
      <c r="X63" s="20">
        <v>6</v>
      </c>
      <c r="Y63" s="20"/>
      <c r="Z63" s="20"/>
      <c r="AA63" s="20">
        <v>5</v>
      </c>
      <c r="AB63" s="20">
        <v>3</v>
      </c>
      <c r="AC63" s="20">
        <v>4</v>
      </c>
      <c r="AD63" s="20"/>
      <c r="AE63" s="20"/>
      <c r="AF63" s="20"/>
      <c r="AG63" s="20">
        <v>2</v>
      </c>
      <c r="AH63" s="20"/>
      <c r="AI63" s="20">
        <v>9</v>
      </c>
      <c r="AJ63" s="20"/>
    </row>
    <row r="64" spans="1:36" s="10" customFormat="1" ht="19.5" customHeight="1">
      <c r="A64" s="22" t="s">
        <v>131</v>
      </c>
      <c r="B64" s="37" t="s">
        <v>132</v>
      </c>
      <c r="C64" s="23" t="s">
        <v>37</v>
      </c>
      <c r="D64" s="54"/>
      <c r="E64" s="54"/>
      <c r="F64" s="58"/>
      <c r="G64" s="61"/>
      <c r="H64" s="20">
        <f t="shared" si="2"/>
        <v>35</v>
      </c>
      <c r="I64" s="20">
        <v>5</v>
      </c>
      <c r="J64" s="20"/>
      <c r="K64" s="20"/>
      <c r="L64" s="28">
        <v>4</v>
      </c>
      <c r="M64" s="20">
        <v>3</v>
      </c>
      <c r="N64" s="20"/>
      <c r="O64" s="20">
        <v>1</v>
      </c>
      <c r="P64" s="20"/>
      <c r="Q64" s="20">
        <v>1</v>
      </c>
      <c r="R64" s="20"/>
      <c r="S64" s="20">
        <v>1</v>
      </c>
      <c r="T64" s="20">
        <v>2</v>
      </c>
      <c r="U64" s="20"/>
      <c r="V64" s="20">
        <v>3</v>
      </c>
      <c r="W64" s="20"/>
      <c r="X64" s="20">
        <v>2</v>
      </c>
      <c r="Y64" s="20"/>
      <c r="Z64" s="20"/>
      <c r="AA64" s="20">
        <v>3</v>
      </c>
      <c r="AB64" s="20">
        <v>3</v>
      </c>
      <c r="AC64" s="20">
        <v>2</v>
      </c>
      <c r="AD64" s="20"/>
      <c r="AE64" s="20"/>
      <c r="AF64" s="20"/>
      <c r="AG64" s="20">
        <v>1</v>
      </c>
      <c r="AH64" s="20"/>
      <c r="AI64" s="20">
        <v>4</v>
      </c>
      <c r="AJ64" s="20"/>
    </row>
    <row r="65" spans="1:36" s="10" customFormat="1" ht="19.5" customHeight="1">
      <c r="A65" s="22" t="s">
        <v>133</v>
      </c>
      <c r="B65" s="37" t="s">
        <v>134</v>
      </c>
      <c r="C65" s="23" t="s">
        <v>37</v>
      </c>
      <c r="D65" s="54"/>
      <c r="E65" s="54"/>
      <c r="F65" s="58"/>
      <c r="G65" s="61"/>
      <c r="H65" s="20">
        <f t="shared" si="2"/>
        <v>119</v>
      </c>
      <c r="I65" s="20">
        <v>40</v>
      </c>
      <c r="J65" s="20"/>
      <c r="K65" s="20"/>
      <c r="L65" s="28">
        <v>9</v>
      </c>
      <c r="M65" s="20">
        <v>7</v>
      </c>
      <c r="N65" s="20"/>
      <c r="O65" s="20">
        <v>2</v>
      </c>
      <c r="P65" s="20"/>
      <c r="Q65" s="20">
        <v>4</v>
      </c>
      <c r="R65" s="20"/>
      <c r="S65" s="20">
        <v>3</v>
      </c>
      <c r="T65" s="20">
        <v>4</v>
      </c>
      <c r="U65" s="20"/>
      <c r="V65" s="20">
        <v>7</v>
      </c>
      <c r="W65" s="20">
        <v>8</v>
      </c>
      <c r="X65" s="20">
        <v>7</v>
      </c>
      <c r="Y65" s="20"/>
      <c r="Z65" s="20"/>
      <c r="AA65" s="20">
        <v>6</v>
      </c>
      <c r="AB65" s="20">
        <v>4</v>
      </c>
      <c r="AC65" s="20">
        <v>4</v>
      </c>
      <c r="AD65" s="20"/>
      <c r="AE65" s="20"/>
      <c r="AF65" s="20"/>
      <c r="AG65" s="20">
        <v>4</v>
      </c>
      <c r="AH65" s="20"/>
      <c r="AI65" s="20">
        <v>10</v>
      </c>
      <c r="AJ65" s="20"/>
    </row>
    <row r="66" spans="1:36" s="10" customFormat="1" ht="19.5" customHeight="1">
      <c r="A66" s="22" t="s">
        <v>135</v>
      </c>
      <c r="B66" s="37" t="s">
        <v>136</v>
      </c>
      <c r="C66" s="23" t="s">
        <v>37</v>
      </c>
      <c r="D66" s="54"/>
      <c r="E66" s="54"/>
      <c r="F66" s="58"/>
      <c r="G66" s="61"/>
      <c r="H66" s="20">
        <f t="shared" si="2"/>
        <v>39</v>
      </c>
      <c r="I66" s="20">
        <v>14</v>
      </c>
      <c r="J66" s="20"/>
      <c r="K66" s="20"/>
      <c r="L66" s="28">
        <v>3</v>
      </c>
      <c r="M66" s="20">
        <v>2</v>
      </c>
      <c r="N66" s="20"/>
      <c r="O66" s="20">
        <v>1</v>
      </c>
      <c r="P66" s="20"/>
      <c r="Q66" s="20">
        <v>2</v>
      </c>
      <c r="R66" s="20"/>
      <c r="S66" s="20">
        <v>1</v>
      </c>
      <c r="T66" s="20">
        <v>2</v>
      </c>
      <c r="U66" s="20"/>
      <c r="V66" s="20">
        <v>2</v>
      </c>
      <c r="W66" s="20">
        <v>2</v>
      </c>
      <c r="X66" s="20">
        <v>1</v>
      </c>
      <c r="Y66" s="20"/>
      <c r="Z66" s="20"/>
      <c r="AA66" s="20">
        <v>2</v>
      </c>
      <c r="AB66" s="20">
        <v>2</v>
      </c>
      <c r="AC66" s="20">
        <v>2</v>
      </c>
      <c r="AD66" s="20"/>
      <c r="AE66" s="20"/>
      <c r="AF66" s="20"/>
      <c r="AG66" s="20"/>
      <c r="AH66" s="20"/>
      <c r="AI66" s="20">
        <v>3</v>
      </c>
      <c r="AJ66" s="20"/>
    </row>
    <row r="67" spans="1:36" s="10" customFormat="1" ht="19.5" customHeight="1">
      <c r="A67" s="22" t="s">
        <v>137</v>
      </c>
      <c r="B67" s="37" t="s">
        <v>138</v>
      </c>
      <c r="C67" s="23" t="s">
        <v>37</v>
      </c>
      <c r="D67" s="54"/>
      <c r="E67" s="54"/>
      <c r="F67" s="58"/>
      <c r="G67" s="61"/>
      <c r="H67" s="20">
        <f t="shared" si="2"/>
        <v>35</v>
      </c>
      <c r="I67" s="20">
        <v>16</v>
      </c>
      <c r="J67" s="20"/>
      <c r="K67" s="20"/>
      <c r="L67" s="28">
        <v>2</v>
      </c>
      <c r="M67" s="20">
        <v>2</v>
      </c>
      <c r="N67" s="20"/>
      <c r="O67" s="20">
        <v>1</v>
      </c>
      <c r="P67" s="20"/>
      <c r="Q67" s="20"/>
      <c r="R67" s="20"/>
      <c r="S67" s="20">
        <v>1</v>
      </c>
      <c r="T67" s="20">
        <v>2</v>
      </c>
      <c r="U67" s="20"/>
      <c r="V67" s="20">
        <v>3</v>
      </c>
      <c r="W67" s="20"/>
      <c r="X67" s="20">
        <v>2</v>
      </c>
      <c r="Y67" s="20"/>
      <c r="Z67" s="20"/>
      <c r="AA67" s="20">
        <v>2</v>
      </c>
      <c r="AB67" s="20">
        <v>1</v>
      </c>
      <c r="AC67" s="20">
        <v>3</v>
      </c>
      <c r="AD67" s="20"/>
      <c r="AE67" s="20"/>
      <c r="AF67" s="20"/>
      <c r="AG67" s="20"/>
      <c r="AH67" s="20"/>
      <c r="AI67" s="20"/>
      <c r="AJ67" s="20"/>
    </row>
    <row r="68" spans="1:36" s="10" customFormat="1" ht="19.5" customHeight="1">
      <c r="A68" s="22" t="s">
        <v>139</v>
      </c>
      <c r="B68" s="37" t="s">
        <v>140</v>
      </c>
      <c r="C68" s="23" t="s">
        <v>37</v>
      </c>
      <c r="D68" s="54"/>
      <c r="E68" s="54"/>
      <c r="F68" s="58"/>
      <c r="G68" s="61"/>
      <c r="H68" s="20">
        <f t="shared" si="2"/>
        <v>124</v>
      </c>
      <c r="I68" s="20">
        <v>49</v>
      </c>
      <c r="J68" s="20"/>
      <c r="K68" s="20"/>
      <c r="L68" s="28">
        <v>16</v>
      </c>
      <c r="M68" s="20">
        <v>5</v>
      </c>
      <c r="N68" s="20"/>
      <c r="O68" s="20"/>
      <c r="P68" s="20"/>
      <c r="Q68" s="20"/>
      <c r="R68" s="20"/>
      <c r="S68" s="20">
        <v>3</v>
      </c>
      <c r="T68" s="20">
        <v>3</v>
      </c>
      <c r="U68" s="20"/>
      <c r="V68" s="20">
        <v>4</v>
      </c>
      <c r="W68" s="20">
        <v>5</v>
      </c>
      <c r="X68" s="20">
        <v>6</v>
      </c>
      <c r="Y68" s="20"/>
      <c r="Z68" s="20"/>
      <c r="AA68" s="20">
        <v>2</v>
      </c>
      <c r="AB68" s="20">
        <v>2</v>
      </c>
      <c r="AC68" s="20"/>
      <c r="AD68" s="20"/>
      <c r="AE68" s="20"/>
      <c r="AF68" s="20">
        <v>8</v>
      </c>
      <c r="AG68" s="20"/>
      <c r="AH68" s="20"/>
      <c r="AI68" s="20">
        <v>21</v>
      </c>
      <c r="AJ68" s="20"/>
    </row>
    <row r="69" spans="1:36" s="10" customFormat="1" ht="19.5" customHeight="1">
      <c r="A69" s="22" t="s">
        <v>141</v>
      </c>
      <c r="B69" s="37" t="s">
        <v>142</v>
      </c>
      <c r="C69" s="23" t="s">
        <v>37</v>
      </c>
      <c r="D69" s="54"/>
      <c r="E69" s="54"/>
      <c r="F69" s="58"/>
      <c r="G69" s="61"/>
      <c r="H69" s="20">
        <f t="shared" si="2"/>
        <v>43</v>
      </c>
      <c r="I69" s="20">
        <v>10</v>
      </c>
      <c r="J69" s="20"/>
      <c r="K69" s="20"/>
      <c r="L69" s="28">
        <v>7</v>
      </c>
      <c r="M69" s="20">
        <v>2</v>
      </c>
      <c r="N69" s="20"/>
      <c r="O69" s="20"/>
      <c r="P69" s="20"/>
      <c r="Q69" s="20"/>
      <c r="R69" s="20"/>
      <c r="S69" s="20"/>
      <c r="T69" s="20">
        <v>1</v>
      </c>
      <c r="U69" s="20"/>
      <c r="V69" s="20">
        <v>4</v>
      </c>
      <c r="W69" s="20">
        <v>4</v>
      </c>
      <c r="X69" s="20">
        <v>2</v>
      </c>
      <c r="Y69" s="20"/>
      <c r="Z69" s="20"/>
      <c r="AA69" s="20">
        <v>1</v>
      </c>
      <c r="AB69" s="20"/>
      <c r="AC69" s="20"/>
      <c r="AD69" s="20"/>
      <c r="AE69" s="20"/>
      <c r="AF69" s="20">
        <v>4</v>
      </c>
      <c r="AG69" s="20"/>
      <c r="AH69" s="20"/>
      <c r="AI69" s="20">
        <v>8</v>
      </c>
      <c r="AJ69" s="20"/>
    </row>
    <row r="70" spans="1:36" s="10" customFormat="1" ht="19.5" customHeight="1">
      <c r="A70" s="22" t="s">
        <v>126</v>
      </c>
      <c r="B70" s="37" t="s">
        <v>127</v>
      </c>
      <c r="C70" s="23" t="s">
        <v>37</v>
      </c>
      <c r="D70" s="54" t="s">
        <v>160</v>
      </c>
      <c r="E70" s="54" t="s">
        <v>39</v>
      </c>
      <c r="F70" s="58" t="s">
        <v>73</v>
      </c>
      <c r="G70" s="61">
        <f>SUM(H70:H77)</f>
        <v>175</v>
      </c>
      <c r="H70" s="20">
        <f t="shared" si="2"/>
        <v>25</v>
      </c>
      <c r="I70" s="20">
        <v>1</v>
      </c>
      <c r="J70" s="20"/>
      <c r="K70" s="20"/>
      <c r="L70" s="20">
        <v>8</v>
      </c>
      <c r="M70" s="20">
        <v>10</v>
      </c>
      <c r="N70" s="20"/>
      <c r="O70" s="20"/>
      <c r="P70" s="20"/>
      <c r="Q70" s="20"/>
      <c r="R70" s="20"/>
      <c r="S70" s="20"/>
      <c r="T70" s="20">
        <v>1</v>
      </c>
      <c r="U70" s="20"/>
      <c r="V70" s="20">
        <v>1</v>
      </c>
      <c r="W70" s="20">
        <v>1</v>
      </c>
      <c r="X70" s="20">
        <v>1</v>
      </c>
      <c r="Y70" s="20"/>
      <c r="Z70" s="20"/>
      <c r="AA70" s="20"/>
      <c r="AB70" s="20"/>
      <c r="AC70" s="20"/>
      <c r="AD70" s="20"/>
      <c r="AE70" s="20"/>
      <c r="AF70" s="31">
        <v>1</v>
      </c>
      <c r="AG70" s="20"/>
      <c r="AH70" s="20"/>
      <c r="AI70" s="20">
        <v>1</v>
      </c>
      <c r="AJ70" s="20"/>
    </row>
    <row r="71" spans="1:36" s="10" customFormat="1" ht="19.5" customHeight="1">
      <c r="A71" s="22" t="s">
        <v>129</v>
      </c>
      <c r="B71" s="37" t="s">
        <v>130</v>
      </c>
      <c r="C71" s="23" t="s">
        <v>37</v>
      </c>
      <c r="D71" s="54"/>
      <c r="E71" s="54"/>
      <c r="F71" s="58"/>
      <c r="G71" s="61"/>
      <c r="H71" s="20">
        <f t="shared" si="2"/>
        <v>25</v>
      </c>
      <c r="I71" s="20">
        <v>8</v>
      </c>
      <c r="J71" s="20"/>
      <c r="K71" s="20"/>
      <c r="L71" s="28">
        <v>1</v>
      </c>
      <c r="M71" s="20">
        <v>1</v>
      </c>
      <c r="N71" s="20"/>
      <c r="O71" s="20">
        <v>1</v>
      </c>
      <c r="P71" s="20"/>
      <c r="Q71" s="20"/>
      <c r="R71" s="20"/>
      <c r="S71" s="20">
        <v>1</v>
      </c>
      <c r="T71" s="20">
        <v>1</v>
      </c>
      <c r="U71" s="20"/>
      <c r="V71" s="20">
        <v>1</v>
      </c>
      <c r="W71" s="20">
        <v>1</v>
      </c>
      <c r="X71" s="20">
        <v>5</v>
      </c>
      <c r="Y71" s="20"/>
      <c r="Z71" s="20"/>
      <c r="AA71" s="20">
        <v>2</v>
      </c>
      <c r="AB71" s="20">
        <v>1</v>
      </c>
      <c r="AC71" s="20"/>
      <c r="AD71" s="20"/>
      <c r="AE71" s="20"/>
      <c r="AF71" s="20"/>
      <c r="AG71" s="20"/>
      <c r="AH71" s="20"/>
      <c r="AI71" s="20">
        <v>2</v>
      </c>
      <c r="AJ71" s="20"/>
    </row>
    <row r="72" spans="1:36" s="10" customFormat="1" ht="19.5" customHeight="1">
      <c r="A72" s="22" t="s">
        <v>131</v>
      </c>
      <c r="B72" s="37" t="s">
        <v>132</v>
      </c>
      <c r="C72" s="23" t="s">
        <v>37</v>
      </c>
      <c r="D72" s="54"/>
      <c r="E72" s="54"/>
      <c r="F72" s="58"/>
      <c r="G72" s="61"/>
      <c r="H72" s="20">
        <f t="shared" si="2"/>
        <v>10</v>
      </c>
      <c r="I72" s="20">
        <v>2</v>
      </c>
      <c r="J72" s="20"/>
      <c r="K72" s="20"/>
      <c r="L72" s="28">
        <v>1</v>
      </c>
      <c r="M72" s="20">
        <v>1</v>
      </c>
      <c r="N72" s="20"/>
      <c r="O72" s="20"/>
      <c r="P72" s="20"/>
      <c r="Q72" s="20"/>
      <c r="R72" s="20"/>
      <c r="S72" s="20">
        <v>1</v>
      </c>
      <c r="T72" s="20"/>
      <c r="U72" s="20"/>
      <c r="V72" s="20">
        <v>1</v>
      </c>
      <c r="W72" s="20"/>
      <c r="X72" s="20">
        <v>1</v>
      </c>
      <c r="Y72" s="20"/>
      <c r="Z72" s="20"/>
      <c r="AA72" s="20">
        <v>1</v>
      </c>
      <c r="AB72" s="20">
        <v>1</v>
      </c>
      <c r="AC72" s="20"/>
      <c r="AD72" s="20"/>
      <c r="AE72" s="20"/>
      <c r="AF72" s="20"/>
      <c r="AG72" s="20"/>
      <c r="AH72" s="20"/>
      <c r="AI72" s="20">
        <v>1</v>
      </c>
      <c r="AJ72" s="20"/>
    </row>
    <row r="73" spans="1:36" s="10" customFormat="1" ht="19.5" customHeight="1">
      <c r="A73" s="22" t="s">
        <v>133</v>
      </c>
      <c r="B73" s="37" t="s">
        <v>134</v>
      </c>
      <c r="C73" s="23" t="s">
        <v>37</v>
      </c>
      <c r="D73" s="54"/>
      <c r="E73" s="54"/>
      <c r="F73" s="58"/>
      <c r="G73" s="61"/>
      <c r="H73" s="20">
        <f t="shared" si="2"/>
        <v>31</v>
      </c>
      <c r="I73" s="20">
        <v>7</v>
      </c>
      <c r="J73" s="20"/>
      <c r="K73" s="20"/>
      <c r="L73" s="28">
        <v>2</v>
      </c>
      <c r="M73" s="20">
        <v>2</v>
      </c>
      <c r="N73" s="20"/>
      <c r="O73" s="20">
        <v>1</v>
      </c>
      <c r="P73" s="20"/>
      <c r="Q73" s="20"/>
      <c r="R73" s="20"/>
      <c r="S73" s="20">
        <v>1</v>
      </c>
      <c r="T73" s="20">
        <v>1</v>
      </c>
      <c r="U73" s="20"/>
      <c r="V73" s="20">
        <v>2</v>
      </c>
      <c r="W73" s="20">
        <v>2</v>
      </c>
      <c r="X73" s="20">
        <v>6</v>
      </c>
      <c r="Y73" s="20"/>
      <c r="Z73" s="20"/>
      <c r="AA73" s="20">
        <v>2</v>
      </c>
      <c r="AB73" s="20">
        <v>1</v>
      </c>
      <c r="AC73" s="20"/>
      <c r="AD73" s="20"/>
      <c r="AE73" s="20"/>
      <c r="AF73" s="20"/>
      <c r="AG73" s="20"/>
      <c r="AH73" s="20"/>
      <c r="AI73" s="20">
        <v>4</v>
      </c>
      <c r="AJ73" s="20"/>
    </row>
    <row r="74" spans="1:36" s="10" customFormat="1" ht="19.5" customHeight="1">
      <c r="A74" s="22" t="s">
        <v>135</v>
      </c>
      <c r="B74" s="37" t="s">
        <v>136</v>
      </c>
      <c r="C74" s="23" t="s">
        <v>37</v>
      </c>
      <c r="D74" s="54"/>
      <c r="E74" s="54"/>
      <c r="F74" s="58"/>
      <c r="G74" s="61"/>
      <c r="H74" s="20">
        <f t="shared" si="2"/>
        <v>11</v>
      </c>
      <c r="I74" s="20">
        <v>3</v>
      </c>
      <c r="J74" s="20"/>
      <c r="K74" s="20"/>
      <c r="L74" s="28">
        <v>1</v>
      </c>
      <c r="M74" s="20">
        <v>1</v>
      </c>
      <c r="N74" s="20"/>
      <c r="O74" s="20">
        <v>1</v>
      </c>
      <c r="P74" s="20"/>
      <c r="Q74" s="20"/>
      <c r="R74" s="20"/>
      <c r="S74" s="20"/>
      <c r="T74" s="20"/>
      <c r="U74" s="20"/>
      <c r="V74" s="20">
        <v>1</v>
      </c>
      <c r="W74" s="20">
        <v>1</v>
      </c>
      <c r="X74" s="20">
        <v>1</v>
      </c>
      <c r="Y74" s="20"/>
      <c r="Z74" s="20"/>
      <c r="AA74" s="20">
        <v>1</v>
      </c>
      <c r="AB74" s="20"/>
      <c r="AC74" s="20"/>
      <c r="AD74" s="20"/>
      <c r="AE74" s="20"/>
      <c r="AF74" s="20"/>
      <c r="AG74" s="20"/>
      <c r="AH74" s="20"/>
      <c r="AI74" s="20">
        <v>1</v>
      </c>
      <c r="AJ74" s="20"/>
    </row>
    <row r="75" spans="1:36" s="10" customFormat="1" ht="19.5" customHeight="1">
      <c r="A75" s="22" t="s">
        <v>137</v>
      </c>
      <c r="B75" s="37" t="s">
        <v>138</v>
      </c>
      <c r="C75" s="23" t="s">
        <v>37</v>
      </c>
      <c r="D75" s="54"/>
      <c r="E75" s="54"/>
      <c r="F75" s="58"/>
      <c r="G75" s="61"/>
      <c r="H75" s="20">
        <f t="shared" si="2"/>
        <v>10</v>
      </c>
      <c r="I75" s="20"/>
      <c r="J75" s="20"/>
      <c r="K75" s="20"/>
      <c r="L75" s="28">
        <v>1</v>
      </c>
      <c r="M75" s="20">
        <v>1</v>
      </c>
      <c r="N75" s="20"/>
      <c r="O75" s="20"/>
      <c r="P75" s="20"/>
      <c r="Q75" s="20"/>
      <c r="R75" s="20"/>
      <c r="S75" s="20">
        <v>1</v>
      </c>
      <c r="T75" s="20">
        <v>1</v>
      </c>
      <c r="U75" s="20"/>
      <c r="V75" s="20">
        <v>1</v>
      </c>
      <c r="W75" s="20"/>
      <c r="X75" s="20">
        <v>2</v>
      </c>
      <c r="Y75" s="20"/>
      <c r="Z75" s="20"/>
      <c r="AA75" s="20">
        <v>2</v>
      </c>
      <c r="AB75" s="20">
        <v>1</v>
      </c>
      <c r="AC75" s="20"/>
      <c r="AD75" s="20"/>
      <c r="AE75" s="20"/>
      <c r="AF75" s="20"/>
      <c r="AG75" s="20"/>
      <c r="AH75" s="20"/>
      <c r="AI75" s="20"/>
      <c r="AJ75" s="20"/>
    </row>
    <row r="76" spans="1:36" s="10" customFormat="1" ht="19.5" customHeight="1">
      <c r="A76" s="22" t="s">
        <v>139</v>
      </c>
      <c r="B76" s="37" t="s">
        <v>140</v>
      </c>
      <c r="C76" s="23" t="s">
        <v>37</v>
      </c>
      <c r="D76" s="54"/>
      <c r="E76" s="54"/>
      <c r="F76" s="58"/>
      <c r="G76" s="61"/>
      <c r="H76" s="20">
        <f t="shared" si="2"/>
        <v>46</v>
      </c>
      <c r="I76" s="20">
        <v>11</v>
      </c>
      <c r="J76" s="20"/>
      <c r="K76" s="20"/>
      <c r="L76" s="28">
        <v>16</v>
      </c>
      <c r="M76" s="20">
        <v>4</v>
      </c>
      <c r="N76" s="20"/>
      <c r="O76" s="20"/>
      <c r="P76" s="20"/>
      <c r="Q76" s="20"/>
      <c r="R76" s="20"/>
      <c r="S76" s="20">
        <v>1</v>
      </c>
      <c r="T76" s="20">
        <v>2</v>
      </c>
      <c r="U76" s="20"/>
      <c r="V76" s="20">
        <v>1</v>
      </c>
      <c r="W76" s="20">
        <v>1</v>
      </c>
      <c r="X76" s="20">
        <v>5</v>
      </c>
      <c r="Y76" s="20"/>
      <c r="Z76" s="20"/>
      <c r="AA76" s="20">
        <v>1</v>
      </c>
      <c r="AB76" s="20">
        <v>1</v>
      </c>
      <c r="AC76" s="20"/>
      <c r="AD76" s="20"/>
      <c r="AE76" s="20"/>
      <c r="AF76" s="20">
        <v>2</v>
      </c>
      <c r="AG76" s="20"/>
      <c r="AH76" s="20"/>
      <c r="AI76" s="20">
        <v>1</v>
      </c>
      <c r="AJ76" s="20"/>
    </row>
    <row r="77" spans="1:36" s="10" customFormat="1" ht="19.5" customHeight="1">
      <c r="A77" s="22" t="s">
        <v>141</v>
      </c>
      <c r="B77" s="37" t="s">
        <v>142</v>
      </c>
      <c r="C77" s="23" t="s">
        <v>37</v>
      </c>
      <c r="D77" s="54"/>
      <c r="E77" s="54"/>
      <c r="F77" s="58"/>
      <c r="G77" s="61"/>
      <c r="H77" s="20">
        <f t="shared" si="2"/>
        <v>17</v>
      </c>
      <c r="I77" s="20">
        <v>2</v>
      </c>
      <c r="J77" s="20"/>
      <c r="K77" s="20"/>
      <c r="L77" s="28">
        <v>7</v>
      </c>
      <c r="M77" s="20">
        <v>1</v>
      </c>
      <c r="N77" s="20"/>
      <c r="O77" s="20"/>
      <c r="P77" s="20"/>
      <c r="Q77" s="20"/>
      <c r="R77" s="20"/>
      <c r="S77" s="20"/>
      <c r="T77" s="20">
        <v>1</v>
      </c>
      <c r="U77" s="20"/>
      <c r="V77" s="20">
        <v>1</v>
      </c>
      <c r="W77" s="20">
        <v>1</v>
      </c>
      <c r="X77" s="20">
        <v>2</v>
      </c>
      <c r="Y77" s="20"/>
      <c r="Z77" s="20"/>
      <c r="AA77" s="20">
        <v>1</v>
      </c>
      <c r="AB77" s="20"/>
      <c r="AC77" s="20"/>
      <c r="AD77" s="20"/>
      <c r="AE77" s="20"/>
      <c r="AF77" s="20">
        <v>1</v>
      </c>
      <c r="AG77" s="20"/>
      <c r="AH77" s="20"/>
      <c r="AI77" s="20"/>
      <c r="AJ77" s="20"/>
    </row>
    <row r="78" spans="1:36" s="10" customFormat="1" ht="24.75" customHeight="1">
      <c r="A78" s="22" t="s">
        <v>109</v>
      </c>
      <c r="B78" s="37" t="s">
        <v>172</v>
      </c>
      <c r="C78" s="23" t="s">
        <v>67</v>
      </c>
      <c r="D78" s="36" t="s">
        <v>171</v>
      </c>
      <c r="E78" s="25" t="s">
        <v>111</v>
      </c>
      <c r="F78" s="30" t="s">
        <v>73</v>
      </c>
      <c r="G78" s="26">
        <v>50</v>
      </c>
      <c r="H78" s="20">
        <f t="shared" si="2"/>
        <v>50</v>
      </c>
      <c r="I78" s="20">
        <v>50</v>
      </c>
      <c r="J78" s="20"/>
      <c r="K78" s="20"/>
      <c r="L78" s="28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:36" ht="19.5" customHeight="1">
      <c r="A79" s="22" t="s">
        <v>35</v>
      </c>
      <c r="B79" s="37" t="s">
        <v>163</v>
      </c>
      <c r="C79" s="23" t="s">
        <v>37</v>
      </c>
      <c r="D79" s="55" t="s">
        <v>170</v>
      </c>
      <c r="E79" s="54" t="s">
        <v>39</v>
      </c>
      <c r="F79" s="58" t="s">
        <v>40</v>
      </c>
      <c r="G79" s="62">
        <f>SUM(H79:H85)</f>
        <v>247</v>
      </c>
      <c r="H79" s="20">
        <f t="shared" si="2"/>
        <v>39</v>
      </c>
      <c r="I79" s="31">
        <v>39</v>
      </c>
      <c r="J79" s="32"/>
      <c r="K79" s="32"/>
      <c r="L79" s="32"/>
      <c r="M79" s="32"/>
      <c r="N79" s="18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1:36" ht="19.5" customHeight="1">
      <c r="A80" s="22" t="s">
        <v>43</v>
      </c>
      <c r="B80" s="37" t="s">
        <v>164</v>
      </c>
      <c r="C80" s="23" t="s">
        <v>37</v>
      </c>
      <c r="D80" s="55"/>
      <c r="E80" s="54"/>
      <c r="F80" s="58"/>
      <c r="G80" s="58"/>
      <c r="H80" s="20">
        <f t="shared" si="2"/>
        <v>14</v>
      </c>
      <c r="I80" s="31">
        <v>14</v>
      </c>
      <c r="J80" s="32"/>
      <c r="K80" s="32"/>
      <c r="L80" s="32"/>
      <c r="M80" s="32"/>
      <c r="N80" s="18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</row>
    <row r="81" spans="1:36" ht="19.5" customHeight="1">
      <c r="A81" s="22" t="s">
        <v>43</v>
      </c>
      <c r="B81" s="37" t="s">
        <v>164</v>
      </c>
      <c r="C81" s="23" t="s">
        <v>37</v>
      </c>
      <c r="D81" s="55" t="s">
        <v>168</v>
      </c>
      <c r="E81" s="54"/>
      <c r="F81" s="58" t="s">
        <v>73</v>
      </c>
      <c r="G81" s="58"/>
      <c r="H81" s="20">
        <f t="shared" si="2"/>
        <v>23</v>
      </c>
      <c r="I81" s="31">
        <v>23</v>
      </c>
      <c r="J81" s="32"/>
      <c r="K81" s="32"/>
      <c r="L81" s="32"/>
      <c r="M81" s="32"/>
      <c r="N81" s="18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</row>
    <row r="82" spans="1:36" ht="19.5" customHeight="1">
      <c r="A82" s="22" t="s">
        <v>85</v>
      </c>
      <c r="B82" s="37" t="s">
        <v>169</v>
      </c>
      <c r="C82" s="23" t="s">
        <v>37</v>
      </c>
      <c r="D82" s="55"/>
      <c r="E82" s="54"/>
      <c r="F82" s="58"/>
      <c r="G82" s="58"/>
      <c r="H82" s="20">
        <f t="shared" si="2"/>
        <v>48</v>
      </c>
      <c r="I82" s="31">
        <v>48</v>
      </c>
      <c r="J82" s="32"/>
      <c r="K82" s="32"/>
      <c r="L82" s="32"/>
      <c r="M82" s="32"/>
      <c r="N82" s="18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1:36" ht="19.5" customHeight="1">
      <c r="A83" s="22" t="s">
        <v>89</v>
      </c>
      <c r="B83" s="38" t="s">
        <v>90</v>
      </c>
      <c r="C83" s="23" t="s">
        <v>37</v>
      </c>
      <c r="D83" s="55"/>
      <c r="E83" s="54"/>
      <c r="F83" s="58"/>
      <c r="G83" s="58"/>
      <c r="H83" s="20">
        <f aca="true" t="shared" si="3" ref="H83:H92">SUM(I83:AJ83)</f>
        <v>39</v>
      </c>
      <c r="I83" s="31">
        <v>39</v>
      </c>
      <c r="J83" s="32"/>
      <c r="K83" s="32"/>
      <c r="L83" s="32"/>
      <c r="M83" s="32"/>
      <c r="N83" s="18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</row>
    <row r="84" spans="1:36" ht="21.75" customHeight="1">
      <c r="A84" s="22" t="s">
        <v>143</v>
      </c>
      <c r="B84" s="37" t="s">
        <v>165</v>
      </c>
      <c r="C84" s="23" t="s">
        <v>37</v>
      </c>
      <c r="D84" s="55" t="s">
        <v>167</v>
      </c>
      <c r="E84" s="36" t="s">
        <v>159</v>
      </c>
      <c r="F84" s="58" t="s">
        <v>73</v>
      </c>
      <c r="G84" s="58"/>
      <c r="H84" s="20">
        <f t="shared" si="3"/>
        <v>42</v>
      </c>
      <c r="I84" s="31">
        <v>42</v>
      </c>
      <c r="J84" s="32"/>
      <c r="K84" s="32"/>
      <c r="L84" s="32"/>
      <c r="M84" s="32"/>
      <c r="N84" s="18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</row>
    <row r="85" spans="1:36" ht="19.5" customHeight="1">
      <c r="A85" s="22" t="s">
        <v>144</v>
      </c>
      <c r="B85" s="38" t="s">
        <v>166</v>
      </c>
      <c r="C85" s="23" t="s">
        <v>37</v>
      </c>
      <c r="D85" s="55"/>
      <c r="E85" s="23" t="s">
        <v>108</v>
      </c>
      <c r="F85" s="58"/>
      <c r="G85" s="58"/>
      <c r="H85" s="20">
        <f t="shared" si="3"/>
        <v>42</v>
      </c>
      <c r="I85" s="31">
        <v>42</v>
      </c>
      <c r="J85" s="32"/>
      <c r="K85" s="32"/>
      <c r="L85" s="32"/>
      <c r="M85" s="32"/>
      <c r="N85" s="18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</row>
    <row r="86" spans="1:36" ht="15.75" customHeight="1">
      <c r="A86" s="22" t="s">
        <v>69</v>
      </c>
      <c r="B86" s="37" t="s">
        <v>70</v>
      </c>
      <c r="C86" s="23" t="s">
        <v>37</v>
      </c>
      <c r="D86" s="55" t="s">
        <v>145</v>
      </c>
      <c r="E86" s="41" t="s">
        <v>146</v>
      </c>
      <c r="F86" s="41"/>
      <c r="G86" s="62">
        <f>SUM(H86:H92)</f>
        <v>50</v>
      </c>
      <c r="H86" s="20">
        <f t="shared" si="3"/>
        <v>10</v>
      </c>
      <c r="I86" s="31">
        <v>10</v>
      </c>
      <c r="J86" s="32"/>
      <c r="K86" s="32"/>
      <c r="L86" s="32"/>
      <c r="M86" s="32"/>
      <c r="N86" s="18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</row>
    <row r="87" spans="1:36" ht="15.75" customHeight="1">
      <c r="A87" s="22" t="s">
        <v>74</v>
      </c>
      <c r="B87" s="37" t="s">
        <v>75</v>
      </c>
      <c r="C87" s="23" t="s">
        <v>37</v>
      </c>
      <c r="D87" s="55"/>
      <c r="E87" s="41" t="s">
        <v>147</v>
      </c>
      <c r="F87" s="41"/>
      <c r="G87" s="58"/>
      <c r="H87" s="20">
        <f t="shared" si="3"/>
        <v>5</v>
      </c>
      <c r="I87" s="31">
        <v>5</v>
      </c>
      <c r="J87" s="32"/>
      <c r="K87" s="32"/>
      <c r="L87" s="32"/>
      <c r="M87" s="32"/>
      <c r="N87" s="18"/>
      <c r="O87" s="32"/>
      <c r="P87" s="32"/>
      <c r="Q87" s="32"/>
      <c r="R87" s="32"/>
      <c r="S87" s="32"/>
      <c r="T87" s="32"/>
      <c r="U87" s="32"/>
      <c r="V87" s="32"/>
      <c r="W87" s="19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</row>
    <row r="88" spans="1:36" ht="15.75" customHeight="1">
      <c r="A88" s="22" t="s">
        <v>76</v>
      </c>
      <c r="B88" s="37" t="s">
        <v>77</v>
      </c>
      <c r="C88" s="23" t="s">
        <v>37</v>
      </c>
      <c r="D88" s="55"/>
      <c r="E88" s="41" t="s">
        <v>147</v>
      </c>
      <c r="F88" s="41"/>
      <c r="G88" s="58"/>
      <c r="H88" s="20">
        <f t="shared" si="3"/>
        <v>5</v>
      </c>
      <c r="I88" s="31">
        <v>5</v>
      </c>
      <c r="J88" s="32"/>
      <c r="K88" s="32"/>
      <c r="L88" s="32"/>
      <c r="M88" s="32"/>
      <c r="N88" s="18"/>
      <c r="O88" s="32"/>
      <c r="P88" s="32"/>
      <c r="Q88" s="32"/>
      <c r="R88" s="32"/>
      <c r="S88" s="32"/>
      <c r="T88" s="32"/>
      <c r="U88" s="32"/>
      <c r="V88" s="32"/>
      <c r="W88" s="19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</row>
    <row r="89" spans="1:36" ht="15.75" customHeight="1">
      <c r="A89" s="22" t="s">
        <v>79</v>
      </c>
      <c r="B89" s="37" t="s">
        <v>80</v>
      </c>
      <c r="C89" s="23" t="s">
        <v>37</v>
      </c>
      <c r="D89" s="55"/>
      <c r="E89" s="41" t="s">
        <v>148</v>
      </c>
      <c r="F89" s="41"/>
      <c r="G89" s="58"/>
      <c r="H89" s="20">
        <f t="shared" si="3"/>
        <v>10</v>
      </c>
      <c r="I89" s="31">
        <v>10</v>
      </c>
      <c r="J89" s="32"/>
      <c r="K89" s="32"/>
      <c r="L89" s="32"/>
      <c r="M89" s="32"/>
      <c r="N89" s="18"/>
      <c r="O89" s="32"/>
      <c r="P89" s="32"/>
      <c r="Q89" s="32"/>
      <c r="R89" s="32"/>
      <c r="S89" s="32"/>
      <c r="T89" s="32"/>
      <c r="U89" s="32"/>
      <c r="V89" s="32"/>
      <c r="W89" s="19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</row>
    <row r="90" spans="1:36" ht="15.75" customHeight="1">
      <c r="A90" s="22" t="s">
        <v>81</v>
      </c>
      <c r="B90" s="37" t="s">
        <v>82</v>
      </c>
      <c r="C90" s="23" t="s">
        <v>37</v>
      </c>
      <c r="D90" s="55"/>
      <c r="E90" s="41" t="s">
        <v>148</v>
      </c>
      <c r="F90" s="41"/>
      <c r="G90" s="58"/>
      <c r="H90" s="20">
        <f t="shared" si="3"/>
        <v>10</v>
      </c>
      <c r="I90" s="31">
        <v>10</v>
      </c>
      <c r="J90" s="32"/>
      <c r="K90" s="32"/>
      <c r="L90" s="32"/>
      <c r="M90" s="32"/>
      <c r="N90" s="18"/>
      <c r="O90" s="32"/>
      <c r="P90" s="32"/>
      <c r="Q90" s="32"/>
      <c r="R90" s="32"/>
      <c r="S90" s="32"/>
      <c r="T90" s="32"/>
      <c r="U90" s="32"/>
      <c r="V90" s="32"/>
      <c r="W90" s="19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</row>
    <row r="91" spans="1:36" ht="15.75" customHeight="1">
      <c r="A91" s="22" t="s">
        <v>59</v>
      </c>
      <c r="B91" s="37" t="s">
        <v>60</v>
      </c>
      <c r="C91" s="23" t="s">
        <v>37</v>
      </c>
      <c r="D91" s="55"/>
      <c r="E91" s="41" t="s">
        <v>149</v>
      </c>
      <c r="F91" s="41"/>
      <c r="G91" s="58"/>
      <c r="H91" s="20">
        <f t="shared" si="3"/>
        <v>5</v>
      </c>
      <c r="I91" s="31">
        <v>5</v>
      </c>
      <c r="J91" s="32"/>
      <c r="K91" s="32"/>
      <c r="L91" s="32"/>
      <c r="M91" s="32"/>
      <c r="N91" s="18"/>
      <c r="O91" s="32"/>
      <c r="P91" s="32"/>
      <c r="Q91" s="32"/>
      <c r="R91" s="32"/>
      <c r="S91" s="32"/>
      <c r="T91" s="32"/>
      <c r="U91" s="32"/>
      <c r="V91" s="32"/>
      <c r="W91" s="19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  <row r="92" spans="1:36" ht="15.75" customHeight="1">
      <c r="A92" s="22" t="s">
        <v>53</v>
      </c>
      <c r="B92" s="37" t="s">
        <v>54</v>
      </c>
      <c r="C92" s="23" t="s">
        <v>37</v>
      </c>
      <c r="D92" s="55"/>
      <c r="E92" s="41" t="s">
        <v>150</v>
      </c>
      <c r="F92" s="41"/>
      <c r="G92" s="58"/>
      <c r="H92" s="20">
        <f t="shared" si="3"/>
        <v>5</v>
      </c>
      <c r="I92" s="31">
        <v>5</v>
      </c>
      <c r="J92" s="32"/>
      <c r="K92" s="32"/>
      <c r="L92" s="32"/>
      <c r="M92" s="32"/>
      <c r="N92" s="18"/>
      <c r="O92" s="32"/>
      <c r="P92" s="32"/>
      <c r="Q92" s="32"/>
      <c r="R92" s="32"/>
      <c r="S92" s="32"/>
      <c r="T92" s="32"/>
      <c r="U92" s="32"/>
      <c r="V92" s="32"/>
      <c r="W92" s="19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</row>
    <row r="93" spans="1:36" ht="15.75" customHeight="1">
      <c r="A93" s="43" t="s">
        <v>151</v>
      </c>
      <c r="B93" s="43"/>
      <c r="C93" s="43"/>
      <c r="D93" s="43"/>
      <c r="E93" s="43"/>
      <c r="F93" s="43"/>
      <c r="G93" s="20">
        <v>181</v>
      </c>
      <c r="H93" s="20">
        <v>181</v>
      </c>
      <c r="I93" s="44" t="s">
        <v>158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</row>
    <row r="94" spans="1:36" ht="26.25" customHeight="1">
      <c r="A94" s="45" t="s">
        <v>157</v>
      </c>
      <c r="B94" s="45"/>
      <c r="C94" s="45"/>
      <c r="D94" s="45"/>
      <c r="E94" s="45"/>
      <c r="F94" s="45"/>
      <c r="G94" s="46"/>
      <c r="H94" s="45"/>
      <c r="I94" s="45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</row>
    <row r="95" spans="23:34" ht="15.75">
      <c r="W95" s="33"/>
      <c r="AD95" s="34"/>
      <c r="AE95" s="34"/>
      <c r="AF95" s="35"/>
      <c r="AG95" s="34"/>
      <c r="AH95" s="34"/>
    </row>
    <row r="96" spans="23:34" ht="15.75">
      <c r="W96" s="33"/>
      <c r="AD96" s="34"/>
      <c r="AE96" s="34"/>
      <c r="AF96" s="35"/>
      <c r="AG96" s="34"/>
      <c r="AH96" s="34"/>
    </row>
    <row r="97" spans="23:34" ht="15.75">
      <c r="W97" s="33"/>
      <c r="AD97" s="34"/>
      <c r="AE97" s="34"/>
      <c r="AF97" s="35"/>
      <c r="AG97" s="34"/>
      <c r="AH97" s="34"/>
    </row>
    <row r="98" spans="23:34" ht="15.75">
      <c r="W98" s="33"/>
      <c r="AD98" s="34"/>
      <c r="AE98" s="34"/>
      <c r="AF98" s="35"/>
      <c r="AG98" s="34"/>
      <c r="AH98" s="34"/>
    </row>
    <row r="99" spans="23:34" ht="15.75">
      <c r="W99" s="33"/>
      <c r="AD99" s="34"/>
      <c r="AE99" s="34"/>
      <c r="AF99" s="35"/>
      <c r="AG99" s="34"/>
      <c r="AH99" s="34"/>
    </row>
    <row r="100" spans="23:34" ht="15.75">
      <c r="W100" s="33"/>
      <c r="AD100" s="34"/>
      <c r="AE100" s="34"/>
      <c r="AF100" s="35"/>
      <c r="AG100" s="34"/>
      <c r="AH100" s="34"/>
    </row>
    <row r="101" spans="23:34" ht="15.75">
      <c r="W101" s="33"/>
      <c r="AD101" s="34"/>
      <c r="AE101" s="34"/>
      <c r="AF101" s="34"/>
      <c r="AG101" s="34"/>
      <c r="AH101" s="34"/>
    </row>
    <row r="102" spans="23:34" ht="15.75">
      <c r="W102" s="33"/>
      <c r="AD102" s="34"/>
      <c r="AE102" s="34"/>
      <c r="AF102" s="34"/>
      <c r="AG102" s="34"/>
      <c r="AH102" s="34"/>
    </row>
    <row r="103" spans="30:34" ht="15.75">
      <c r="AD103" s="34"/>
      <c r="AE103" s="34"/>
      <c r="AF103" s="34"/>
      <c r="AG103" s="34"/>
      <c r="AH103" s="34"/>
    </row>
    <row r="104" spans="30:34" ht="15.75">
      <c r="AD104" s="34"/>
      <c r="AE104" s="34"/>
      <c r="AF104" s="34"/>
      <c r="AG104" s="34"/>
      <c r="AH104" s="34"/>
    </row>
    <row r="105" spans="30:34" ht="15.75">
      <c r="AD105" s="34"/>
      <c r="AE105" s="34"/>
      <c r="AF105" s="34"/>
      <c r="AG105" s="34"/>
      <c r="AH105" s="34"/>
    </row>
  </sheetData>
  <sheetProtection/>
  <mergeCells count="93">
    <mergeCell ref="AF2:AF5"/>
    <mergeCell ref="AG2:AG5"/>
    <mergeCell ref="AH2:AH5"/>
    <mergeCell ref="AI2:AI5"/>
    <mergeCell ref="AJ2:AJ5"/>
    <mergeCell ref="Z2:Z5"/>
    <mergeCell ref="AA2:AA5"/>
    <mergeCell ref="AB2:AB5"/>
    <mergeCell ref="AC2:AC5"/>
    <mergeCell ref="AD2:AD5"/>
    <mergeCell ref="AE2:AE5"/>
    <mergeCell ref="T2:T5"/>
    <mergeCell ref="U2:U5"/>
    <mergeCell ref="V2:V5"/>
    <mergeCell ref="W2:W5"/>
    <mergeCell ref="X2:X5"/>
    <mergeCell ref="Y2:Y5"/>
    <mergeCell ref="N2:N5"/>
    <mergeCell ref="O2:O5"/>
    <mergeCell ref="P2:P5"/>
    <mergeCell ref="Q2:Q5"/>
    <mergeCell ref="R2:R5"/>
    <mergeCell ref="S2:S5"/>
    <mergeCell ref="H2:H5"/>
    <mergeCell ref="I2:I5"/>
    <mergeCell ref="J2:J5"/>
    <mergeCell ref="K2:K5"/>
    <mergeCell ref="L2:L5"/>
    <mergeCell ref="M2:M5"/>
    <mergeCell ref="G58:G59"/>
    <mergeCell ref="G60:G61"/>
    <mergeCell ref="G62:G69"/>
    <mergeCell ref="G70:G77"/>
    <mergeCell ref="G79:G85"/>
    <mergeCell ref="G86:G92"/>
    <mergeCell ref="G2:G5"/>
    <mergeCell ref="G7:G20"/>
    <mergeCell ref="G21:G43"/>
    <mergeCell ref="G44:G47"/>
    <mergeCell ref="G48:G54"/>
    <mergeCell ref="G55:G57"/>
    <mergeCell ref="F60:F61"/>
    <mergeCell ref="F62:F69"/>
    <mergeCell ref="F70:F77"/>
    <mergeCell ref="F79:F80"/>
    <mergeCell ref="F81:F83"/>
    <mergeCell ref="F84:F85"/>
    <mergeCell ref="E60:E61"/>
    <mergeCell ref="E62:E69"/>
    <mergeCell ref="E70:E77"/>
    <mergeCell ref="E79:E83"/>
    <mergeCell ref="F2:F6"/>
    <mergeCell ref="F7:F20"/>
    <mergeCell ref="F21:F43"/>
    <mergeCell ref="F44:F47"/>
    <mergeCell ref="F48:F57"/>
    <mergeCell ref="F58:F59"/>
    <mergeCell ref="D84:D85"/>
    <mergeCell ref="D86:D92"/>
    <mergeCell ref="E2:E6"/>
    <mergeCell ref="E7:E19"/>
    <mergeCell ref="E21:E29"/>
    <mergeCell ref="E30:E41"/>
    <mergeCell ref="E42:E43"/>
    <mergeCell ref="E44:E46"/>
    <mergeCell ref="E48:E50"/>
    <mergeCell ref="E58:E59"/>
    <mergeCell ref="D58:D59"/>
    <mergeCell ref="D60:D61"/>
    <mergeCell ref="D62:D69"/>
    <mergeCell ref="D70:D77"/>
    <mergeCell ref="D79:D80"/>
    <mergeCell ref="D81:D83"/>
    <mergeCell ref="E91:F91"/>
    <mergeCell ref="E92:F92"/>
    <mergeCell ref="A93:F93"/>
    <mergeCell ref="I93:AJ93"/>
    <mergeCell ref="A94:AJ94"/>
    <mergeCell ref="A2:A6"/>
    <mergeCell ref="B2:B6"/>
    <mergeCell ref="C2:C6"/>
    <mergeCell ref="D2:D6"/>
    <mergeCell ref="D7:D20"/>
    <mergeCell ref="A1:AJ1"/>
    <mergeCell ref="E86:F86"/>
    <mergeCell ref="E87:F87"/>
    <mergeCell ref="E88:F88"/>
    <mergeCell ref="E89:F89"/>
    <mergeCell ref="E90:F90"/>
    <mergeCell ref="D21:D43"/>
    <mergeCell ref="D44:D47"/>
    <mergeCell ref="D48:D54"/>
    <mergeCell ref="D55:D57"/>
  </mergeCells>
  <printOptions horizontalCentered="1" verticalCentered="1"/>
  <pageMargins left="0.16111111111111112" right="0.16111111111111112" top="0.20069444444444445" bottom="0.20069444444444445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"/>
  <sheetViews>
    <sheetView zoomScaleSheetLayoutView="100" workbookViewId="0" topLeftCell="A1">
      <selection activeCell="J20" sqref="J20"/>
    </sheetView>
  </sheetViews>
  <sheetFormatPr defaultColWidth="9.00390625" defaultRowHeight="14.25"/>
  <sheetData>
    <row r="2" spans="1:7" ht="14.25">
      <c r="A2" s="64" t="s">
        <v>152</v>
      </c>
      <c r="B2" s="1" t="s">
        <v>156</v>
      </c>
      <c r="C2" s="2" t="s">
        <v>85</v>
      </c>
      <c r="D2" s="3" t="s">
        <v>73</v>
      </c>
      <c r="E2" s="4" t="s">
        <v>153</v>
      </c>
      <c r="F2" s="67">
        <v>300</v>
      </c>
      <c r="G2" s="5">
        <f>SUM(H2:AH2)</f>
        <v>0</v>
      </c>
    </row>
    <row r="3" spans="1:7" ht="14.25">
      <c r="A3" s="65"/>
      <c r="B3" s="1" t="s">
        <v>88</v>
      </c>
      <c r="C3" s="2" t="s">
        <v>87</v>
      </c>
      <c r="D3" s="6" t="s">
        <v>73</v>
      </c>
      <c r="E3" s="4" t="s">
        <v>153</v>
      </c>
      <c r="F3" s="68"/>
      <c r="G3" s="5">
        <f>SUM(H3:AH3)</f>
        <v>0</v>
      </c>
    </row>
    <row r="4" spans="1:7" ht="14.25">
      <c r="A4" s="65"/>
      <c r="B4" s="1" t="s">
        <v>154</v>
      </c>
      <c r="C4" s="2" t="s">
        <v>155</v>
      </c>
      <c r="D4" s="6" t="s">
        <v>73</v>
      </c>
      <c r="E4" s="4" t="s">
        <v>153</v>
      </c>
      <c r="F4" s="68"/>
      <c r="G4" s="7">
        <f>SUM(H4:AH4)</f>
        <v>0</v>
      </c>
    </row>
    <row r="5" spans="1:7" ht="14.25">
      <c r="A5" s="66"/>
      <c r="B5" s="1" t="s">
        <v>92</v>
      </c>
      <c r="C5" s="2" t="s">
        <v>91</v>
      </c>
      <c r="D5" s="6" t="s">
        <v>73</v>
      </c>
      <c r="E5" s="4" t="s">
        <v>153</v>
      </c>
      <c r="F5" s="69"/>
      <c r="G5" s="8">
        <f>SUM(H5:AH5)</f>
        <v>0</v>
      </c>
    </row>
  </sheetData>
  <sheetProtection/>
  <mergeCells count="2">
    <mergeCell ref="A2:A5"/>
    <mergeCell ref="F2:F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xnxy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xnxy</dc:creator>
  <cp:keywords/>
  <dc:description/>
  <cp:lastModifiedBy>user</cp:lastModifiedBy>
  <cp:lastPrinted>2021-06-09T07:18:25Z</cp:lastPrinted>
  <dcterms:created xsi:type="dcterms:W3CDTF">2004-04-12T15:29:55Z</dcterms:created>
  <dcterms:modified xsi:type="dcterms:W3CDTF">2021-06-15T07:04:13Z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06F02D786AA547409FBFE430D29951B1</vt:lpwstr>
  </property>
</Properties>
</file>