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40" activeTab="2"/>
  </bookViews>
  <sheets>
    <sheet name="省外" sheetId="1" r:id="rId1"/>
    <sheet name="广东省内" sheetId="2" r:id="rId2"/>
    <sheet name="教师专项" sheetId="3" r:id="rId3"/>
    <sheet name="Sheet4" sheetId="4" r:id="rId4"/>
  </sheets>
  <calcPr calcId="144525"/>
</workbook>
</file>

<file path=xl/sharedStrings.xml><?xml version="1.0" encoding="utf-8"?>
<sst xmlns="http://schemas.openxmlformats.org/spreadsheetml/2006/main" count="267" uniqueCount="150">
  <si>
    <t>肇庆学院2023年普高招生计划表（广东省外）</t>
  </si>
  <si>
    <t>学院</t>
  </si>
  <si>
    <t>专业名称</t>
  </si>
  <si>
    <t>小计</t>
  </si>
  <si>
    <t>河北</t>
  </si>
  <si>
    <t>山西</t>
  </si>
  <si>
    <t>内蒙</t>
  </si>
  <si>
    <t>浙江</t>
  </si>
  <si>
    <t>安徽</t>
  </si>
  <si>
    <t>福建</t>
  </si>
  <si>
    <t>江西</t>
  </si>
  <si>
    <t>山东</t>
  </si>
  <si>
    <t>河南</t>
  </si>
  <si>
    <t>湖北</t>
  </si>
  <si>
    <t>湖南</t>
  </si>
  <si>
    <t>广西</t>
  </si>
  <si>
    <t>海南</t>
  </si>
  <si>
    <t>重庆</t>
  </si>
  <si>
    <t>四川</t>
  </si>
  <si>
    <t>贵州</t>
  </si>
  <si>
    <t>云南</t>
  </si>
  <si>
    <t>西藏</t>
  </si>
  <si>
    <t>甘肃</t>
  </si>
  <si>
    <t>青海</t>
  </si>
  <si>
    <t>宁夏</t>
  </si>
  <si>
    <t>新疆　</t>
  </si>
  <si>
    <t>新疆高中班　</t>
  </si>
  <si>
    <t>预科</t>
  </si>
  <si>
    <t>学费  元/学年</t>
  </si>
  <si>
    <t>合　　　计</t>
  </si>
  <si>
    <t>经济与管理学院</t>
  </si>
  <si>
    <r>
      <rPr>
        <sz val="10"/>
        <rFont val="宋体"/>
        <charset val="134"/>
      </rPr>
      <t>工商管理类（会计学、人力资源管理）</t>
    </r>
    <r>
      <rPr>
        <sz val="10"/>
        <rFont val="Microsoft YaHei"/>
        <charset val="134"/>
      </rPr>
      <t>★</t>
    </r>
  </si>
  <si>
    <t>政法学院、知识产权学院</t>
  </si>
  <si>
    <r>
      <rPr>
        <sz val="10"/>
        <rFont val="宋体"/>
        <charset val="134"/>
      </rPr>
      <t>思想政治教育（师范）</t>
    </r>
    <r>
      <rPr>
        <sz val="10"/>
        <rFont val="Microsoft YaHei"/>
        <charset val="134"/>
      </rPr>
      <t>★</t>
    </r>
  </si>
  <si>
    <r>
      <rPr>
        <sz val="10"/>
        <rFont val="宋体"/>
        <charset val="134"/>
      </rPr>
      <t>法学类（法学、知识产权）</t>
    </r>
    <r>
      <rPr>
        <sz val="10"/>
        <rFont val="Microsoft YaHei"/>
        <charset val="134"/>
      </rPr>
      <t>★</t>
    </r>
  </si>
  <si>
    <t>教育科学学院</t>
  </si>
  <si>
    <r>
      <rPr>
        <sz val="10"/>
        <rFont val="宋体"/>
        <charset val="134"/>
      </rPr>
      <t>应用心理学（师范）</t>
    </r>
    <r>
      <rPr>
        <sz val="10"/>
        <rFont val="Microsoft YaHei"/>
        <charset val="134"/>
      </rPr>
      <t>★</t>
    </r>
  </si>
  <si>
    <t>体育与健康学院</t>
  </si>
  <si>
    <t>体育学类（体育教育(师范)、社会体育指导与管理、休闲体育）</t>
  </si>
  <si>
    <t>文学院</t>
  </si>
  <si>
    <r>
      <rPr>
        <sz val="10"/>
        <rFont val="宋体"/>
        <charset val="134"/>
      </rPr>
      <t xml:space="preserve">汉语言文学(师范) </t>
    </r>
    <r>
      <rPr>
        <sz val="10"/>
        <rFont val="Microsoft YaHei"/>
        <charset val="134"/>
      </rPr>
      <t>★</t>
    </r>
  </si>
  <si>
    <t>书法学（师范）</t>
  </si>
  <si>
    <t>外国语学院</t>
  </si>
  <si>
    <t>英语(师范)</t>
  </si>
  <si>
    <r>
      <rPr>
        <sz val="10"/>
        <rFont val="宋体"/>
        <charset val="134"/>
      </rPr>
      <t>日语</t>
    </r>
    <r>
      <rPr>
        <sz val="10"/>
        <rFont val="Microsoft YaHei"/>
        <charset val="134"/>
      </rPr>
      <t>★</t>
    </r>
  </si>
  <si>
    <t>生命科学学院</t>
  </si>
  <si>
    <t>生物科学类（生物科学(师范)、生物技术）</t>
  </si>
  <si>
    <t>风景园林</t>
  </si>
  <si>
    <t>数学与统计学院</t>
  </si>
  <si>
    <r>
      <rPr>
        <sz val="10"/>
        <rFont val="宋体"/>
        <charset val="134"/>
      </rPr>
      <t>数学与应用数学（师范）</t>
    </r>
    <r>
      <rPr>
        <sz val="10"/>
        <rFont val="Microsoft YaHei"/>
        <charset val="134"/>
      </rPr>
      <t>★</t>
    </r>
  </si>
  <si>
    <t>机械与汽车工程学院</t>
  </si>
  <si>
    <t>机械类（机械设计制造及其自动化、车辆工程）</t>
  </si>
  <si>
    <t>环境与化学工程学院</t>
  </si>
  <si>
    <t>化学(师范)</t>
  </si>
  <si>
    <t>环境科学与工程类（环境工程、资源环境科学）</t>
  </si>
  <si>
    <t>计算机科学与软件学院、大数据学院</t>
  </si>
  <si>
    <t>计算机科学与技术</t>
  </si>
  <si>
    <t>电子与电气工程学院</t>
  </si>
  <si>
    <t>电子信息类（电子信息科学与技术、电子科学与技术、通信工程）</t>
  </si>
  <si>
    <t>电气工程及其自动化</t>
  </si>
  <si>
    <t>食品与制药工程学院</t>
  </si>
  <si>
    <t>制药工程</t>
  </si>
  <si>
    <t>食品科学与工程类（食品科学与工程、食品质量与安全、食品营养与健康）</t>
  </si>
  <si>
    <t>旅游与历史文化学院</t>
  </si>
  <si>
    <r>
      <rPr>
        <sz val="10"/>
        <rFont val="宋体"/>
        <charset val="134"/>
      </rPr>
      <t>旅游管理</t>
    </r>
    <r>
      <rPr>
        <sz val="10"/>
        <rFont val="Microsoft YaHei"/>
        <charset val="134"/>
      </rPr>
      <t>★</t>
    </r>
  </si>
  <si>
    <r>
      <rPr>
        <sz val="10"/>
        <rFont val="宋体"/>
        <charset val="134"/>
      </rPr>
      <t>历史学(师范)</t>
    </r>
    <r>
      <rPr>
        <sz val="10"/>
        <rFont val="Microsoft YaHei"/>
        <charset val="134"/>
      </rPr>
      <t>★</t>
    </r>
  </si>
  <si>
    <t>音乐学院</t>
  </si>
  <si>
    <t>舞蹈学(师范)</t>
  </si>
  <si>
    <t>美术学院</t>
  </si>
  <si>
    <t>美术学(师范)</t>
  </si>
  <si>
    <t>环境设计</t>
  </si>
  <si>
    <t xml:space="preserve">    </t>
  </si>
  <si>
    <r>
      <rPr>
        <b/>
        <sz val="18"/>
        <rFont val="宋体"/>
        <charset val="134"/>
      </rPr>
      <t>肇庆学院2023年普高本科招生计划表</t>
    </r>
    <r>
      <rPr>
        <b/>
        <sz val="12"/>
        <rFont val="宋体"/>
        <charset val="134"/>
      </rPr>
      <t>（广东省）</t>
    </r>
  </si>
  <si>
    <t>学院名称</t>
  </si>
  <si>
    <t>各类别招生人数</t>
  </si>
  <si>
    <t>首选科目</t>
  </si>
  <si>
    <t>再选科目/体检受限</t>
  </si>
  <si>
    <t>学费    （元/学年）</t>
  </si>
  <si>
    <t>历史</t>
  </si>
  <si>
    <t>物理</t>
  </si>
  <si>
    <t>体育艺术</t>
  </si>
  <si>
    <r>
      <rPr>
        <sz val="10"/>
        <rFont val="宋体"/>
        <charset val="134"/>
      </rPr>
      <t>国际经济与贸易</t>
    </r>
    <r>
      <rPr>
        <sz val="10"/>
        <rFont val="Microsoft YaHei"/>
        <charset val="134"/>
      </rPr>
      <t>★</t>
    </r>
  </si>
  <si>
    <t>物理/历史</t>
  </si>
  <si>
    <r>
      <rPr>
        <sz val="10"/>
        <rFont val="宋体"/>
        <charset val="134"/>
      </rPr>
      <t>电子商务</t>
    </r>
    <r>
      <rPr>
        <sz val="10"/>
        <rFont val="Microsoft YaHei"/>
        <charset val="134"/>
      </rPr>
      <t>★</t>
    </r>
  </si>
  <si>
    <r>
      <rPr>
        <sz val="10"/>
        <rFont val="宋体"/>
        <charset val="134"/>
      </rPr>
      <t>行政管理</t>
    </r>
    <r>
      <rPr>
        <sz val="10"/>
        <rFont val="Microsoft YaHei"/>
        <charset val="134"/>
      </rPr>
      <t>★</t>
    </r>
  </si>
  <si>
    <t>政治</t>
  </si>
  <si>
    <r>
      <rPr>
        <sz val="10"/>
        <rFont val="宋体"/>
        <charset val="134"/>
      </rPr>
      <t>教育技术学（师范）</t>
    </r>
    <r>
      <rPr>
        <sz val="10"/>
        <rFont val="Microsoft YaHei"/>
        <charset val="134"/>
      </rPr>
      <t>★</t>
    </r>
  </si>
  <si>
    <t>不招色盲色弱</t>
  </si>
  <si>
    <r>
      <rPr>
        <sz val="10"/>
        <rFont val="宋体"/>
        <charset val="134"/>
      </rPr>
      <t>小学教育（师范）</t>
    </r>
    <r>
      <rPr>
        <sz val="10"/>
        <rFont val="Microsoft YaHei"/>
        <charset val="134"/>
      </rPr>
      <t>★</t>
    </r>
  </si>
  <si>
    <t>公费教师专项</t>
  </si>
  <si>
    <t>学前教育（师范）</t>
  </si>
  <si>
    <t>体育学类（体育教育师范、社会体育指导与管理、休闲体育）</t>
  </si>
  <si>
    <t>体育教育（师范）</t>
  </si>
  <si>
    <t>新闻传播学类（广播电视学、网络与新媒体）</t>
  </si>
  <si>
    <r>
      <rPr>
        <sz val="10"/>
        <rFont val="宋体"/>
        <charset val="134"/>
      </rPr>
      <t>汉语言文学（师范）</t>
    </r>
    <r>
      <rPr>
        <sz val="10"/>
        <rFont val="Microsoft YaHei"/>
        <charset val="134"/>
      </rPr>
      <t>★</t>
    </r>
  </si>
  <si>
    <t>英语（师范）</t>
  </si>
  <si>
    <t>商务英语</t>
  </si>
  <si>
    <r>
      <rPr>
        <sz val="10"/>
        <rFont val="宋体"/>
        <charset val="134"/>
      </rPr>
      <t>应用统计学</t>
    </r>
    <r>
      <rPr>
        <sz val="10"/>
        <rFont val="Microsoft YaHei"/>
        <charset val="134"/>
      </rPr>
      <t>★</t>
    </r>
  </si>
  <si>
    <r>
      <rPr>
        <sz val="10"/>
        <rFont val="宋体"/>
        <charset val="134"/>
      </rPr>
      <t>信息与计算科学</t>
    </r>
    <r>
      <rPr>
        <sz val="10"/>
        <rFont val="Microsoft YaHei"/>
        <charset val="134"/>
      </rPr>
      <t>★</t>
    </r>
  </si>
  <si>
    <r>
      <rPr>
        <sz val="10"/>
        <color rgb="FF008000"/>
        <rFont val="宋体"/>
        <charset val="134"/>
      </rPr>
      <t>统计学</t>
    </r>
    <r>
      <rPr>
        <sz val="10"/>
        <color rgb="FF008000"/>
        <rFont val="Microsoft YaHei"/>
        <charset val="134"/>
      </rPr>
      <t>★</t>
    </r>
  </si>
  <si>
    <t>生物科学类（生物科学（师范）、生物技术）</t>
  </si>
  <si>
    <t>化学或生物，不招色盲色弱</t>
  </si>
  <si>
    <t>地理或生物，不招色盲色弱</t>
  </si>
  <si>
    <t>化学</t>
  </si>
  <si>
    <t>物理学（师范）</t>
  </si>
  <si>
    <t>物联网工程</t>
  </si>
  <si>
    <t>数据科学与大数据技术</t>
  </si>
  <si>
    <t>不招单色识别不全者</t>
  </si>
  <si>
    <t>软件工程</t>
  </si>
  <si>
    <t>化学（师范）</t>
  </si>
  <si>
    <t>化学，不招色盲色弱</t>
  </si>
  <si>
    <t>化妆品技术与工程</t>
  </si>
  <si>
    <t xml:space="preserve">环境科学与工程类（环境工程、资源环境科学） </t>
  </si>
  <si>
    <t>精细化工</t>
  </si>
  <si>
    <r>
      <rPr>
        <sz val="10"/>
        <rFont val="宋体"/>
        <charset val="134"/>
      </rPr>
      <t>地理科学（师范）</t>
    </r>
    <r>
      <rPr>
        <sz val="10"/>
        <rFont val="Microsoft YaHei"/>
        <charset val="134"/>
      </rPr>
      <t>★</t>
    </r>
  </si>
  <si>
    <t>地理，不招色盲</t>
  </si>
  <si>
    <r>
      <rPr>
        <sz val="10"/>
        <rFont val="宋体"/>
        <charset val="134"/>
      </rPr>
      <t>历史学（师范）</t>
    </r>
    <r>
      <rPr>
        <sz val="10"/>
        <rFont val="Microsoft YaHei"/>
        <charset val="134"/>
      </rPr>
      <t>★</t>
    </r>
  </si>
  <si>
    <t>舞蹈学（师范）</t>
  </si>
  <si>
    <t>音乐表演（师范）</t>
  </si>
  <si>
    <t>音乐学（师范）</t>
  </si>
  <si>
    <t>产品设计</t>
  </si>
  <si>
    <t>不招色盲</t>
  </si>
  <si>
    <t>工艺美术</t>
  </si>
  <si>
    <t>美术学（师范）</t>
  </si>
  <si>
    <t>视觉传达设计</t>
  </si>
  <si>
    <t xml:space="preserve">肇庆学院2023年公费定向教师专项招生计划表 </t>
  </si>
  <si>
    <t>地级市</t>
  </si>
  <si>
    <t>县（市区）</t>
  </si>
  <si>
    <t>小学教育（师范）</t>
  </si>
  <si>
    <t>肇庆市</t>
  </si>
  <si>
    <t>广宁县</t>
  </si>
  <si>
    <t>怀集县</t>
  </si>
  <si>
    <t>德庆县</t>
  </si>
  <si>
    <t>云浮市</t>
  </si>
  <si>
    <t>罗定市</t>
  </si>
  <si>
    <t>新兴县</t>
  </si>
  <si>
    <t>郁南县</t>
  </si>
  <si>
    <t>湛江市</t>
  </si>
  <si>
    <t>遂溪县</t>
  </si>
  <si>
    <t>茂名市</t>
  </si>
  <si>
    <t>信宜市</t>
  </si>
  <si>
    <t>化州市</t>
  </si>
  <si>
    <t>江门市</t>
  </si>
  <si>
    <t>恩平市</t>
  </si>
  <si>
    <t>梅州市</t>
  </si>
  <si>
    <t>梅县区</t>
  </si>
  <si>
    <t>丰顺县</t>
  </si>
  <si>
    <t>汕尾市</t>
  </si>
  <si>
    <t>陆丰市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</si>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</sst>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4"/>
      <name val="宋体"/>
      <charset val="134"/>
      <scheme val="minor"/>
    </font>
    <font>
      <sz val="11"/>
      <name val="宋体"/>
      <charset val="134"/>
      <scheme val="minor"/>
    </font>
    <font>
      <b/>
      <sz val="18"/>
      <name val="宋体"/>
      <charset val="134"/>
    </font>
    <font>
      <sz val="11"/>
      <name val="宋体"/>
      <charset val="134"/>
    </font>
    <font>
      <sz val="11"/>
      <color indexed="17"/>
      <name val="宋体"/>
      <charset val="134"/>
    </font>
    <font>
      <sz val="10"/>
      <name val="宋体"/>
      <charset val="134"/>
    </font>
    <font>
      <sz val="10"/>
      <color indexed="17"/>
      <name val="宋体"/>
      <charset val="134"/>
    </font>
    <font>
      <sz val="10"/>
      <color indexed="8"/>
      <name val="宋体"/>
      <charset val="134"/>
    </font>
    <font>
      <sz val="10"/>
      <color rgb="FF008000"/>
      <name val="宋体"/>
      <charset val="134"/>
    </font>
    <font>
      <sz val="12"/>
      <name val="宋体"/>
      <charset val="134"/>
    </font>
    <font>
      <b/>
      <sz val="10"/>
      <name val="宋体"/>
      <charset val="134"/>
    </font>
    <font>
      <sz val="11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2"/>
      <name val="宋体"/>
      <charset val="134"/>
    </font>
    <font>
      <sz val="10"/>
      <name val="Microsoft YaHei"/>
      <charset val="134"/>
    </font>
    <font>
      <sz val="10"/>
      <color rgb="FF008000"/>
      <name val="Microsoft YaHei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0"/>
      </bottom>
      <diagonal/>
    </border>
    <border>
      <left style="thin">
        <color indexed="0"/>
      </left>
      <right/>
      <top/>
      <bottom style="thin">
        <color indexed="0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4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8" borderId="19" applyNumberFormat="0" applyFont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0" fillId="0" borderId="21" applyNumberFormat="0" applyFill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6" fillId="12" borderId="22" applyNumberFormat="0" applyAlignment="0" applyProtection="0">
      <alignment vertical="center"/>
    </xf>
    <xf numFmtId="0" fontId="27" fillId="12" borderId="18" applyNumberFormat="0" applyAlignment="0" applyProtection="0">
      <alignment vertical="center"/>
    </xf>
    <xf numFmtId="0" fontId="28" fillId="13" borderId="23" applyNumberFormat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9" fillId="0" borderId="24" applyNumberFormat="0" applyFill="0" applyAlignment="0" applyProtection="0">
      <alignment vertical="center"/>
    </xf>
    <xf numFmtId="0" fontId="30" fillId="0" borderId="25" applyNumberFormat="0" applyFill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</cellStyleXfs>
  <cellXfs count="66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vertical="center"/>
    </xf>
    <xf numFmtId="0" fontId="11" fillId="2" borderId="0" xfId="0" applyFont="1" applyFill="1" applyBorder="1" applyAlignment="1">
      <alignment horizontal="left" vertical="center"/>
    </xf>
    <xf numFmtId="0" fontId="11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center"/>
    </xf>
    <xf numFmtId="0" fontId="7" fillId="2" borderId="5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left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left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13" fillId="2" borderId="0" xfId="0" applyFont="1" applyFill="1" applyBorder="1" applyAlignment="1">
      <alignment horizontal="left" vertical="center" wrapText="1"/>
    </xf>
    <xf numFmtId="0" fontId="13" fillId="2" borderId="0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31" fontId="7" fillId="2" borderId="0" xfId="0" applyNumberFormat="1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635</xdr:colOff>
      <xdr:row>29</xdr:row>
      <xdr:rowOff>9525</xdr:rowOff>
    </xdr:from>
    <xdr:to>
      <xdr:col>28</xdr:col>
      <xdr:colOff>20955</xdr:colOff>
      <xdr:row>33</xdr:row>
      <xdr:rowOff>114300</xdr:rowOff>
    </xdr:to>
    <xdr:sp>
      <xdr:nvSpPr>
        <xdr:cNvPr id="2" name="文本框 1"/>
        <xdr:cNvSpPr txBox="1"/>
      </xdr:nvSpPr>
      <xdr:spPr>
        <a:xfrm>
          <a:off x="635" y="6880225"/>
          <a:ext cx="10059670" cy="7905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p>
          <a:pPr algn="l"/>
          <a:r>
            <a:rPr lang="zh-CN" altLang="en-US" sz="1000"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</a:rPr>
            <a:t>注：</a:t>
          </a:r>
          <a:r>
            <a:rPr lang="en-US" altLang="zh-CN" sz="1000"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</a:rPr>
            <a:t>1.</a:t>
          </a:r>
          <a:r>
            <a:rPr lang="zh-CN" altLang="en-US" sz="1000"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</a:rPr>
            <a:t>招生计划以各省（区）教育考试院公布为准。</a:t>
          </a:r>
          <a:endParaRPr lang="zh-CN" altLang="en-US" sz="100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  <a:p>
          <a:pPr algn="l"/>
          <a:r>
            <a:rPr lang="en-US" altLang="zh-CN" sz="1000"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</a:rPr>
            <a:t>    2.</a:t>
          </a:r>
          <a:r>
            <a:rPr lang="zh-CN" altLang="en-US" sz="1000"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</a:rPr>
            <a:t>大类招生专业具体专业分流情况请查看学校网站。</a:t>
          </a:r>
          <a:endParaRPr lang="zh-CN" altLang="en-US" sz="100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  <a:p>
          <a:pPr algn="l"/>
          <a:r>
            <a:rPr lang="en-US" altLang="zh-CN" sz="1000"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</a:rPr>
            <a:t>    3.</a:t>
          </a:r>
          <a:r>
            <a:rPr lang="zh-CN" altLang="en-US" sz="1000"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</a:rPr>
            <a:t>标</a:t>
          </a:r>
          <a:r>
            <a:rPr lang="en-US" altLang="zh-CN" sz="1000"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</a:rPr>
            <a:t>“★”</a:t>
          </a:r>
          <a:r>
            <a:rPr lang="zh-CN" altLang="en-US" sz="1000"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</a:rPr>
            <a:t>的专业第一学年在星湖校区，第二至四学年回校本部。</a:t>
          </a:r>
          <a:endParaRPr lang="en-US" altLang="zh-CN" sz="100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9525</xdr:colOff>
      <xdr:row>55</xdr:row>
      <xdr:rowOff>66675</xdr:rowOff>
    </xdr:from>
    <xdr:to>
      <xdr:col>9</xdr:col>
      <xdr:colOff>10795</xdr:colOff>
      <xdr:row>61</xdr:row>
      <xdr:rowOff>9525</xdr:rowOff>
    </xdr:to>
    <xdr:sp>
      <xdr:nvSpPr>
        <xdr:cNvPr id="2" name="文本框 1"/>
        <xdr:cNvSpPr txBox="1"/>
      </xdr:nvSpPr>
      <xdr:spPr>
        <a:xfrm>
          <a:off x="9525" y="15459075"/>
          <a:ext cx="7297420" cy="9715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p>
          <a:pPr indent="0" algn="l" fontAlgn="auto">
            <a:lnSpc>
              <a:spcPct val="100000"/>
            </a:lnSpc>
          </a:pPr>
          <a:r>
            <a:rPr lang="zh-CN" altLang="en-US" sz="1000">
              <a:latin typeface="+mn-ea"/>
              <a:cs typeface="+mn-ea"/>
            </a:rPr>
            <a:t>注：</a:t>
          </a:r>
          <a:r>
            <a:rPr lang="en-US" altLang="zh-CN" sz="1000">
              <a:latin typeface="+mn-ea"/>
              <a:cs typeface="+mn-ea"/>
            </a:rPr>
            <a:t>1.</a:t>
          </a:r>
          <a:r>
            <a:rPr lang="zh-CN" altLang="en-US" sz="1000">
              <a:latin typeface="+mn-ea"/>
              <a:cs typeface="+mn-ea"/>
            </a:rPr>
            <a:t>招生计划、选考要求、体检标准以广东省教育考试院公布为准。</a:t>
          </a:r>
          <a:endParaRPr lang="zh-CN" altLang="en-US" sz="1000">
            <a:latin typeface="+mn-ea"/>
            <a:cs typeface="+mn-ea"/>
          </a:endParaRPr>
        </a:p>
        <a:p>
          <a:pPr indent="0" algn="l" fontAlgn="auto">
            <a:lnSpc>
              <a:spcPct val="100000"/>
            </a:lnSpc>
          </a:pPr>
          <a:r>
            <a:rPr lang="en-US" altLang="zh-CN" sz="1000">
              <a:latin typeface="+mn-ea"/>
              <a:cs typeface="+mn-ea"/>
            </a:rPr>
            <a:t>    2.</a:t>
          </a:r>
          <a:r>
            <a:rPr lang="zh-CN" altLang="en-US" sz="1000">
              <a:latin typeface="+mn-ea"/>
              <a:cs typeface="+mn-ea"/>
            </a:rPr>
            <a:t>大类招生专业具体专业分流情况请查看学校网站。</a:t>
          </a:r>
          <a:endParaRPr lang="zh-CN" altLang="en-US" sz="1000">
            <a:latin typeface="+mn-ea"/>
            <a:cs typeface="+mn-ea"/>
          </a:endParaRPr>
        </a:p>
        <a:p>
          <a:pPr indent="0" algn="l" fontAlgn="auto">
            <a:lnSpc>
              <a:spcPct val="100000"/>
            </a:lnSpc>
          </a:pPr>
          <a:r>
            <a:rPr lang="en-US" altLang="zh-CN" sz="1000">
              <a:latin typeface="+mn-ea"/>
              <a:cs typeface="+mn-ea"/>
            </a:rPr>
            <a:t>    3.</a:t>
          </a:r>
          <a:r>
            <a:rPr lang="zh-CN" altLang="en-US" sz="1000">
              <a:latin typeface="+mn-ea"/>
              <a:cs typeface="+mn-ea"/>
            </a:rPr>
            <a:t>标</a:t>
          </a:r>
          <a:r>
            <a:rPr lang="en-US" altLang="zh-CN" sz="1000">
              <a:latin typeface="+mn-ea"/>
              <a:cs typeface="+mn-ea"/>
            </a:rPr>
            <a:t>“★”</a:t>
          </a:r>
          <a:r>
            <a:rPr lang="zh-CN" altLang="en-US" sz="1000">
              <a:latin typeface="+mn-ea"/>
              <a:cs typeface="+mn-ea"/>
            </a:rPr>
            <a:t>的专业第一学年在星湖校区，第二至四学年回校本部。</a:t>
          </a:r>
          <a:endParaRPr lang="zh-CN" altLang="en-US" sz="1000">
            <a:latin typeface="+mn-ea"/>
            <a:cs typeface="+mn-ea"/>
          </a:endParaRPr>
        </a:p>
        <a:p>
          <a:pPr indent="0" algn="l" fontAlgn="auto">
            <a:lnSpc>
              <a:spcPct val="100000"/>
            </a:lnSpc>
          </a:pPr>
          <a:r>
            <a:rPr lang="en-US" altLang="zh-CN" sz="1000">
              <a:latin typeface="+mn-ea"/>
              <a:cs typeface="+mn-ea"/>
            </a:rPr>
            <a:t>    4.</a:t>
          </a:r>
          <a:r>
            <a:rPr lang="zh-CN" altLang="en-US" sz="1000">
              <a:latin typeface="+mn-ea"/>
              <a:cs typeface="+mn-ea"/>
            </a:rPr>
            <a:t>软件工程专业为广东省首批示范性软件学院专业。</a:t>
          </a:r>
          <a:endParaRPr lang="en-US" altLang="zh-CN" sz="1000">
            <a:latin typeface="+mn-ea"/>
            <a:cs typeface="+mn-ea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9525</xdr:colOff>
      <xdr:row>17</xdr:row>
      <xdr:rowOff>66675</xdr:rowOff>
    </xdr:from>
    <xdr:to>
      <xdr:col>9</xdr:col>
      <xdr:colOff>0</xdr:colOff>
      <xdr:row>20</xdr:row>
      <xdr:rowOff>161925</xdr:rowOff>
    </xdr:to>
    <xdr:sp>
      <xdr:nvSpPr>
        <xdr:cNvPr id="2" name="文本框 1"/>
        <xdr:cNvSpPr txBox="1"/>
      </xdr:nvSpPr>
      <xdr:spPr>
        <a:xfrm>
          <a:off x="9525" y="3048000"/>
          <a:ext cx="6924675" cy="6096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p>
          <a:pPr algn="l"/>
          <a:r>
            <a:rPr lang="en-US" altLang="zh-CN" sz="1000"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</a:rPr>
            <a:t>    </a:t>
          </a:r>
          <a:r>
            <a:rPr lang="zh-CN" altLang="en-US" sz="1000"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</a:rPr>
            <a:t>注：定向培养考生须在入学报到时与培养院校、定向县（</a:t>
          </a:r>
          <a:r>
            <a:rPr lang="zh-CN" altLang="en-US" sz="1000"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+mn-ea"/>
            </a:rPr>
            <a:t>市、区</a:t>
          </a:r>
          <a:r>
            <a:rPr lang="zh-CN" altLang="en-US" sz="1000"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</a:rPr>
            <a:t>）政府签订《三方公费定向培养协议》，毕业后由培养计划来源地相关职能部门按照规定进行面试、考察，派遣到定向县（</a:t>
          </a:r>
          <a:r>
            <a:rPr lang="zh-CN" altLang="en-US" sz="1000"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+mn-ea"/>
            </a:rPr>
            <a:t>市、区</a:t>
          </a:r>
          <a:r>
            <a:rPr lang="zh-CN" altLang="en-US" sz="1000"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</a:rPr>
            <a:t>）定向服务单位任教不少于</a:t>
          </a:r>
          <a:r>
            <a:rPr lang="en-US" altLang="zh-CN" sz="1000"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</a:rPr>
            <a:t>6</a:t>
          </a:r>
          <a:r>
            <a:rPr lang="zh-CN" altLang="en-US" sz="1000"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</a:rPr>
            <a:t>年。</a:t>
          </a:r>
          <a:endParaRPr lang="en-US" altLang="zh-CN" sz="100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35"/>
  <sheetViews>
    <sheetView workbookViewId="0">
      <selection activeCell="AD20" sqref="AD20"/>
    </sheetView>
  </sheetViews>
  <sheetFormatPr defaultColWidth="9" defaultRowHeight="14.25"/>
  <cols>
    <col min="1" max="1" width="13.625" style="32" customWidth="1"/>
    <col min="2" max="2" width="30" style="33" customWidth="1"/>
    <col min="3" max="3" width="3.875" style="32" customWidth="1"/>
    <col min="4" max="4" width="3.125" style="34" customWidth="1"/>
    <col min="5" max="11" width="3.125" style="32" customWidth="1"/>
    <col min="12" max="12" width="3.125" style="34" customWidth="1"/>
    <col min="13" max="13" width="3.125" style="32" customWidth="1"/>
    <col min="14" max="16" width="3.125" style="34" customWidth="1"/>
    <col min="17" max="18" width="3.125" style="32" customWidth="1"/>
    <col min="19" max="19" width="3.125" style="34" customWidth="1"/>
    <col min="20" max="21" width="3.125" style="32" customWidth="1"/>
    <col min="22" max="22" width="3.125" style="34" customWidth="1"/>
    <col min="23" max="23" width="3.125" style="32" customWidth="1"/>
    <col min="24" max="24" width="3.125" style="34" customWidth="1"/>
    <col min="25" max="25" width="3.125" style="32" customWidth="1"/>
    <col min="26" max="26" width="5.875" style="32" customWidth="1"/>
    <col min="27" max="27" width="3.125" style="32" customWidth="1"/>
    <col min="28" max="28" width="6.5" style="32" customWidth="1"/>
  </cols>
  <sheetData>
    <row r="1" ht="22.5" spans="1:28">
      <c r="A1" s="35" t="s">
        <v>0</v>
      </c>
      <c r="B1" s="36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</row>
    <row r="2" ht="13.5" spans="1:28">
      <c r="A2" s="37" t="s">
        <v>1</v>
      </c>
      <c r="B2" s="38" t="s">
        <v>2</v>
      </c>
      <c r="C2" s="37" t="s">
        <v>3</v>
      </c>
      <c r="D2" s="39" t="s">
        <v>4</v>
      </c>
      <c r="E2" s="39" t="s">
        <v>5</v>
      </c>
      <c r="F2" s="39" t="s">
        <v>6</v>
      </c>
      <c r="G2" s="40" t="s">
        <v>7</v>
      </c>
      <c r="H2" s="40" t="s">
        <v>8</v>
      </c>
      <c r="I2" s="40" t="s">
        <v>9</v>
      </c>
      <c r="J2" s="40" t="s">
        <v>10</v>
      </c>
      <c r="K2" s="40" t="s">
        <v>11</v>
      </c>
      <c r="L2" s="39" t="s">
        <v>12</v>
      </c>
      <c r="M2" s="40" t="s">
        <v>13</v>
      </c>
      <c r="N2" s="39" t="s">
        <v>14</v>
      </c>
      <c r="O2" s="40" t="s">
        <v>15</v>
      </c>
      <c r="P2" s="40" t="s">
        <v>16</v>
      </c>
      <c r="Q2" s="40" t="s">
        <v>17</v>
      </c>
      <c r="R2" s="40" t="s">
        <v>18</v>
      </c>
      <c r="S2" s="39" t="s">
        <v>19</v>
      </c>
      <c r="T2" s="40" t="s">
        <v>20</v>
      </c>
      <c r="U2" s="40" t="s">
        <v>21</v>
      </c>
      <c r="V2" s="39" t="s">
        <v>22</v>
      </c>
      <c r="W2" s="39" t="s">
        <v>23</v>
      </c>
      <c r="X2" s="40" t="s">
        <v>24</v>
      </c>
      <c r="Y2" s="37" t="s">
        <v>25</v>
      </c>
      <c r="Z2" s="37" t="s">
        <v>26</v>
      </c>
      <c r="AA2" s="37" t="s">
        <v>27</v>
      </c>
      <c r="AB2" s="39" t="s">
        <v>28</v>
      </c>
    </row>
    <row r="3" ht="13.5" spans="1:28">
      <c r="A3" s="37"/>
      <c r="B3" s="38"/>
      <c r="C3" s="37"/>
      <c r="D3" s="41"/>
      <c r="E3" s="41"/>
      <c r="F3" s="41"/>
      <c r="G3" s="42"/>
      <c r="H3" s="42"/>
      <c r="I3" s="42"/>
      <c r="J3" s="42"/>
      <c r="K3" s="42"/>
      <c r="L3" s="41"/>
      <c r="M3" s="42"/>
      <c r="N3" s="41"/>
      <c r="O3" s="42"/>
      <c r="P3" s="42"/>
      <c r="Q3" s="42"/>
      <c r="R3" s="42"/>
      <c r="S3" s="41"/>
      <c r="T3" s="42"/>
      <c r="U3" s="42"/>
      <c r="V3" s="41"/>
      <c r="W3" s="41"/>
      <c r="X3" s="42"/>
      <c r="Y3" s="37"/>
      <c r="Z3" s="37"/>
      <c r="AA3" s="37"/>
      <c r="AB3" s="41"/>
    </row>
    <row r="4" ht="13.5" spans="1:28">
      <c r="A4" s="43" t="s">
        <v>29</v>
      </c>
      <c r="B4" s="44"/>
      <c r="C4" s="37">
        <f t="shared" ref="C4:C29" si="0">SUM(D4:AA4)</f>
        <v>349</v>
      </c>
      <c r="D4" s="45">
        <f t="shared" ref="D4:AA4" si="1">SUM(D5:D29)</f>
        <v>10</v>
      </c>
      <c r="E4" s="45">
        <f t="shared" si="1"/>
        <v>13</v>
      </c>
      <c r="F4" s="45">
        <f t="shared" si="1"/>
        <v>6</v>
      </c>
      <c r="G4" s="45">
        <f t="shared" si="1"/>
        <v>10</v>
      </c>
      <c r="H4" s="45">
        <f t="shared" si="1"/>
        <v>14</v>
      </c>
      <c r="I4" s="45">
        <f t="shared" si="1"/>
        <v>8</v>
      </c>
      <c r="J4" s="45">
        <f t="shared" si="1"/>
        <v>8</v>
      </c>
      <c r="K4" s="45">
        <f t="shared" si="1"/>
        <v>10</v>
      </c>
      <c r="L4" s="45">
        <f t="shared" si="1"/>
        <v>45</v>
      </c>
      <c r="M4" s="45">
        <f t="shared" si="1"/>
        <v>10</v>
      </c>
      <c r="N4" s="45">
        <f t="shared" si="1"/>
        <v>10</v>
      </c>
      <c r="O4" s="45">
        <f t="shared" si="1"/>
        <v>24</v>
      </c>
      <c r="P4" s="45">
        <f t="shared" si="1"/>
        <v>8</v>
      </c>
      <c r="Q4" s="45">
        <f t="shared" si="1"/>
        <v>10</v>
      </c>
      <c r="R4" s="45">
        <f t="shared" si="1"/>
        <v>10</v>
      </c>
      <c r="S4" s="45">
        <f t="shared" si="1"/>
        <v>25</v>
      </c>
      <c r="T4" s="45">
        <f t="shared" si="1"/>
        <v>10</v>
      </c>
      <c r="U4" s="45">
        <f t="shared" si="1"/>
        <v>25</v>
      </c>
      <c r="V4" s="45">
        <f t="shared" si="1"/>
        <v>20</v>
      </c>
      <c r="W4" s="45">
        <f t="shared" si="1"/>
        <v>10</v>
      </c>
      <c r="X4" s="45">
        <f t="shared" si="1"/>
        <v>13</v>
      </c>
      <c r="Y4" s="45">
        <f t="shared" si="1"/>
        <v>25</v>
      </c>
      <c r="Z4" s="45">
        <f t="shared" si="1"/>
        <v>15</v>
      </c>
      <c r="AA4" s="45">
        <f t="shared" si="1"/>
        <v>10</v>
      </c>
      <c r="AB4" s="48"/>
    </row>
    <row r="5" ht="16.5" spans="1:28">
      <c r="A5" s="37" t="s">
        <v>30</v>
      </c>
      <c r="B5" s="38" t="s">
        <v>31</v>
      </c>
      <c r="C5" s="37">
        <f t="shared" si="0"/>
        <v>26</v>
      </c>
      <c r="D5" s="46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>
        <v>5</v>
      </c>
      <c r="T5" s="37">
        <v>5</v>
      </c>
      <c r="U5" s="37">
        <v>8</v>
      </c>
      <c r="V5" s="37"/>
      <c r="W5" s="37"/>
      <c r="X5" s="37"/>
      <c r="Y5" s="37">
        <v>5</v>
      </c>
      <c r="Z5" s="37">
        <v>3</v>
      </c>
      <c r="AA5" s="37"/>
      <c r="AB5" s="48">
        <v>5050</v>
      </c>
    </row>
    <row r="6" ht="16.5" spans="1:28">
      <c r="A6" s="37" t="s">
        <v>32</v>
      </c>
      <c r="B6" s="38" t="s">
        <v>33</v>
      </c>
      <c r="C6" s="37">
        <f t="shared" si="0"/>
        <v>16</v>
      </c>
      <c r="D6" s="46"/>
      <c r="E6" s="37"/>
      <c r="F6" s="37"/>
      <c r="G6" s="37"/>
      <c r="H6" s="37"/>
      <c r="I6" s="37"/>
      <c r="J6" s="37"/>
      <c r="K6" s="37"/>
      <c r="L6" s="37"/>
      <c r="M6" s="37">
        <v>4</v>
      </c>
      <c r="N6" s="37"/>
      <c r="O6" s="37"/>
      <c r="P6" s="37"/>
      <c r="Q6" s="37"/>
      <c r="R6" s="37"/>
      <c r="S6" s="37"/>
      <c r="T6" s="37"/>
      <c r="U6" s="37"/>
      <c r="V6" s="37"/>
      <c r="W6" s="37">
        <v>5</v>
      </c>
      <c r="X6" s="37"/>
      <c r="Y6" s="37"/>
      <c r="Z6" s="37">
        <v>2</v>
      </c>
      <c r="AA6" s="37">
        <v>5</v>
      </c>
      <c r="AB6" s="48">
        <v>5050</v>
      </c>
    </row>
    <row r="7" ht="16.5" spans="1:28">
      <c r="A7" s="37"/>
      <c r="B7" s="47" t="s">
        <v>34</v>
      </c>
      <c r="C7" s="37">
        <f t="shared" si="0"/>
        <v>14</v>
      </c>
      <c r="D7" s="46"/>
      <c r="E7" s="37"/>
      <c r="F7" s="37"/>
      <c r="G7" s="48"/>
      <c r="H7" s="37"/>
      <c r="I7" s="48"/>
      <c r="J7" s="48"/>
      <c r="K7" s="37"/>
      <c r="L7" s="37">
        <v>5</v>
      </c>
      <c r="M7" s="48"/>
      <c r="N7" s="37"/>
      <c r="O7" s="37"/>
      <c r="P7" s="37">
        <v>4</v>
      </c>
      <c r="Q7" s="48"/>
      <c r="R7" s="48"/>
      <c r="S7" s="37"/>
      <c r="T7" s="37"/>
      <c r="U7" s="48"/>
      <c r="V7" s="37"/>
      <c r="W7" s="37"/>
      <c r="X7" s="37"/>
      <c r="Y7" s="48">
        <v>5</v>
      </c>
      <c r="Z7" s="48"/>
      <c r="AA7" s="48"/>
      <c r="AB7" s="48">
        <v>5050</v>
      </c>
    </row>
    <row r="8" ht="21" customHeight="1" spans="1:28">
      <c r="A8" s="39" t="s">
        <v>35</v>
      </c>
      <c r="B8" s="38" t="s">
        <v>36</v>
      </c>
      <c r="C8" s="37">
        <f t="shared" si="0"/>
        <v>18</v>
      </c>
      <c r="D8" s="46"/>
      <c r="E8" s="37"/>
      <c r="F8" s="37"/>
      <c r="G8" s="48"/>
      <c r="H8" s="37">
        <v>3</v>
      </c>
      <c r="I8" s="48"/>
      <c r="J8" s="48"/>
      <c r="K8" s="37"/>
      <c r="L8" s="37"/>
      <c r="M8" s="48"/>
      <c r="N8" s="37"/>
      <c r="O8" s="37">
        <v>5</v>
      </c>
      <c r="P8" s="37"/>
      <c r="Q8" s="48"/>
      <c r="R8" s="48"/>
      <c r="S8" s="37"/>
      <c r="T8" s="37">
        <v>5</v>
      </c>
      <c r="U8" s="48"/>
      <c r="V8" s="37"/>
      <c r="W8" s="37"/>
      <c r="X8" s="37"/>
      <c r="Y8" s="48">
        <v>5</v>
      </c>
      <c r="Z8" s="48"/>
      <c r="AA8" s="48"/>
      <c r="AB8" s="48">
        <v>5710</v>
      </c>
    </row>
    <row r="9" ht="30" customHeight="1" spans="1:28">
      <c r="A9" s="39" t="s">
        <v>37</v>
      </c>
      <c r="B9" s="38" t="s">
        <v>38</v>
      </c>
      <c r="C9" s="37">
        <f t="shared" si="0"/>
        <v>22</v>
      </c>
      <c r="D9" s="46"/>
      <c r="E9" s="37">
        <v>5</v>
      </c>
      <c r="F9" s="37">
        <v>3</v>
      </c>
      <c r="G9" s="48"/>
      <c r="H9" s="37">
        <v>5</v>
      </c>
      <c r="I9" s="48"/>
      <c r="J9" s="48"/>
      <c r="K9" s="37"/>
      <c r="L9" s="37">
        <v>5</v>
      </c>
      <c r="M9" s="48"/>
      <c r="N9" s="37"/>
      <c r="O9" s="37">
        <v>4</v>
      </c>
      <c r="P9" s="37"/>
      <c r="Q9" s="48"/>
      <c r="R9" s="48"/>
      <c r="S9" s="37"/>
      <c r="T9" s="37"/>
      <c r="U9" s="48"/>
      <c r="V9" s="37"/>
      <c r="W9" s="37"/>
      <c r="X9" s="37"/>
      <c r="Y9" s="48"/>
      <c r="Z9" s="48"/>
      <c r="AA9" s="48"/>
      <c r="AB9" s="48">
        <v>5710</v>
      </c>
    </row>
    <row r="10" ht="16.5" spans="1:28">
      <c r="A10" s="37" t="s">
        <v>39</v>
      </c>
      <c r="B10" s="38" t="s">
        <v>40</v>
      </c>
      <c r="C10" s="37">
        <f t="shared" si="0"/>
        <v>22</v>
      </c>
      <c r="D10" s="46"/>
      <c r="E10" s="37">
        <v>4</v>
      </c>
      <c r="F10" s="37"/>
      <c r="G10" s="48">
        <v>3</v>
      </c>
      <c r="H10" s="37"/>
      <c r="I10" s="48"/>
      <c r="J10" s="48"/>
      <c r="K10" s="37"/>
      <c r="L10" s="37"/>
      <c r="M10" s="48"/>
      <c r="N10" s="37"/>
      <c r="O10" s="37"/>
      <c r="P10" s="37"/>
      <c r="Q10" s="48"/>
      <c r="R10" s="48"/>
      <c r="S10" s="37"/>
      <c r="T10" s="37"/>
      <c r="U10" s="48">
        <v>8</v>
      </c>
      <c r="V10" s="37"/>
      <c r="W10" s="37"/>
      <c r="X10" s="37"/>
      <c r="Y10" s="48"/>
      <c r="Z10" s="48">
        <v>2</v>
      </c>
      <c r="AA10" s="48">
        <v>5</v>
      </c>
      <c r="AB10" s="48">
        <v>5050</v>
      </c>
    </row>
    <row r="11" ht="13.5" spans="1:28">
      <c r="A11" s="37"/>
      <c r="B11" s="47" t="s">
        <v>41</v>
      </c>
      <c r="C11" s="37">
        <f t="shared" si="0"/>
        <v>13</v>
      </c>
      <c r="D11" s="46"/>
      <c r="E11" s="47"/>
      <c r="F11" s="37"/>
      <c r="G11" s="37"/>
      <c r="H11" s="37"/>
      <c r="I11" s="37"/>
      <c r="J11" s="37"/>
      <c r="K11" s="37"/>
      <c r="L11" s="48">
        <v>5</v>
      </c>
      <c r="M11" s="37"/>
      <c r="N11" s="48">
        <v>3</v>
      </c>
      <c r="O11" s="37"/>
      <c r="P11" s="37"/>
      <c r="Q11" s="37"/>
      <c r="R11" s="37"/>
      <c r="S11" s="37"/>
      <c r="T11" s="37"/>
      <c r="U11" s="37"/>
      <c r="V11" s="48">
        <v>5</v>
      </c>
      <c r="W11" s="37"/>
      <c r="X11" s="37"/>
      <c r="Y11" s="37"/>
      <c r="Z11" s="37"/>
      <c r="AA11" s="37"/>
      <c r="AB11" s="48">
        <v>10000</v>
      </c>
    </row>
    <row r="12" ht="13.5" spans="1:28">
      <c r="A12" s="49" t="s">
        <v>42</v>
      </c>
      <c r="B12" s="38" t="s">
        <v>43</v>
      </c>
      <c r="C12" s="37">
        <f t="shared" si="0"/>
        <v>10</v>
      </c>
      <c r="D12" s="46"/>
      <c r="E12" s="37"/>
      <c r="F12" s="37"/>
      <c r="G12" s="37"/>
      <c r="H12" s="37"/>
      <c r="I12" s="37"/>
      <c r="J12" s="37"/>
      <c r="K12" s="37"/>
      <c r="L12" s="37">
        <v>5</v>
      </c>
      <c r="M12" s="37"/>
      <c r="N12" s="37"/>
      <c r="O12" s="37"/>
      <c r="P12" s="37"/>
      <c r="Q12" s="37"/>
      <c r="R12" s="37">
        <v>5</v>
      </c>
      <c r="S12" s="37"/>
      <c r="T12" s="37"/>
      <c r="U12" s="37"/>
      <c r="V12" s="37"/>
      <c r="W12" s="37"/>
      <c r="X12" s="37"/>
      <c r="Y12" s="37"/>
      <c r="Z12" s="37"/>
      <c r="AA12" s="37"/>
      <c r="AB12" s="48">
        <v>5710</v>
      </c>
    </row>
    <row r="13" ht="16.5" spans="1:28">
      <c r="A13" s="49"/>
      <c r="B13" s="38" t="s">
        <v>44</v>
      </c>
      <c r="C13" s="37">
        <f t="shared" si="0"/>
        <v>5</v>
      </c>
      <c r="D13" s="46"/>
      <c r="E13" s="37"/>
      <c r="F13" s="37"/>
      <c r="G13" s="37"/>
      <c r="H13" s="37"/>
      <c r="I13" s="37"/>
      <c r="J13" s="37"/>
      <c r="K13" s="37">
        <v>5</v>
      </c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48">
        <v>5710</v>
      </c>
    </row>
    <row r="14" ht="24" spans="1:28">
      <c r="A14" s="37" t="s">
        <v>45</v>
      </c>
      <c r="B14" s="38" t="s">
        <v>46</v>
      </c>
      <c r="C14" s="37">
        <f t="shared" si="0"/>
        <v>19</v>
      </c>
      <c r="D14" s="46"/>
      <c r="E14" s="37"/>
      <c r="F14" s="37"/>
      <c r="G14" s="37">
        <v>4</v>
      </c>
      <c r="H14" s="37"/>
      <c r="I14" s="37"/>
      <c r="J14" s="37"/>
      <c r="K14" s="37"/>
      <c r="L14" s="37">
        <v>5</v>
      </c>
      <c r="M14" s="37"/>
      <c r="N14" s="37"/>
      <c r="O14" s="37"/>
      <c r="P14" s="37"/>
      <c r="Q14" s="37">
        <v>5</v>
      </c>
      <c r="R14" s="37"/>
      <c r="S14" s="37"/>
      <c r="T14" s="37"/>
      <c r="U14" s="37"/>
      <c r="V14" s="37"/>
      <c r="W14" s="37"/>
      <c r="X14" s="37"/>
      <c r="Y14" s="37"/>
      <c r="Z14" s="37">
        <v>5</v>
      </c>
      <c r="AA14" s="37"/>
      <c r="AB14" s="48">
        <v>5710</v>
      </c>
    </row>
    <row r="15" ht="13.5" spans="1:28">
      <c r="A15" s="37"/>
      <c r="B15" s="38" t="s">
        <v>47</v>
      </c>
      <c r="C15" s="37">
        <f t="shared" si="0"/>
        <v>8</v>
      </c>
      <c r="D15" s="46"/>
      <c r="E15" s="37"/>
      <c r="F15" s="37"/>
      <c r="G15" s="37"/>
      <c r="H15" s="37"/>
      <c r="I15" s="37"/>
      <c r="J15" s="37"/>
      <c r="K15" s="37"/>
      <c r="L15" s="37"/>
      <c r="M15" s="37">
        <v>3</v>
      </c>
      <c r="N15" s="37"/>
      <c r="O15" s="37"/>
      <c r="P15" s="37"/>
      <c r="Q15" s="37"/>
      <c r="R15" s="37"/>
      <c r="S15" s="37">
        <v>5</v>
      </c>
      <c r="T15" s="37"/>
      <c r="U15" s="37"/>
      <c r="V15" s="37"/>
      <c r="W15" s="37"/>
      <c r="X15" s="37"/>
      <c r="Y15" s="37"/>
      <c r="Z15" s="37"/>
      <c r="AA15" s="37"/>
      <c r="AB15" s="48">
        <v>5710</v>
      </c>
    </row>
    <row r="16" ht="24" customHeight="1" spans="1:28">
      <c r="A16" s="49" t="s">
        <v>48</v>
      </c>
      <c r="B16" s="38" t="s">
        <v>49</v>
      </c>
      <c r="C16" s="37">
        <f t="shared" si="0"/>
        <v>7</v>
      </c>
      <c r="D16" s="46"/>
      <c r="E16" s="37"/>
      <c r="F16" s="37"/>
      <c r="G16" s="37"/>
      <c r="H16" s="37"/>
      <c r="I16" s="37">
        <v>4</v>
      </c>
      <c r="J16" s="37"/>
      <c r="K16" s="37"/>
      <c r="L16" s="37"/>
      <c r="M16" s="37">
        <v>3</v>
      </c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48">
        <v>5710</v>
      </c>
    </row>
    <row r="17" ht="29" customHeight="1" spans="1:28">
      <c r="A17" s="39" t="s">
        <v>50</v>
      </c>
      <c r="B17" s="38" t="s">
        <v>51</v>
      </c>
      <c r="C17" s="37">
        <f t="shared" si="0"/>
        <v>12</v>
      </c>
      <c r="D17" s="46">
        <v>5</v>
      </c>
      <c r="E17" s="37"/>
      <c r="F17" s="37"/>
      <c r="G17" s="37">
        <v>3</v>
      </c>
      <c r="H17" s="37"/>
      <c r="I17" s="37"/>
      <c r="J17" s="37">
        <v>4</v>
      </c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48">
        <v>5710</v>
      </c>
    </row>
    <row r="18" ht="13.5" spans="1:28">
      <c r="A18" s="37" t="s">
        <v>52</v>
      </c>
      <c r="B18" s="47" t="s">
        <v>53</v>
      </c>
      <c r="C18" s="37">
        <f t="shared" si="0"/>
        <v>4</v>
      </c>
      <c r="D18" s="46"/>
      <c r="E18" s="37">
        <v>4</v>
      </c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48">
        <v>5710</v>
      </c>
    </row>
    <row r="19" ht="24" spans="1:28">
      <c r="A19" s="37"/>
      <c r="B19" s="38" t="s">
        <v>54</v>
      </c>
      <c r="C19" s="37">
        <f t="shared" si="0"/>
        <v>10</v>
      </c>
      <c r="D19" s="46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>
        <v>5</v>
      </c>
      <c r="R19" s="37"/>
      <c r="S19" s="37"/>
      <c r="T19" s="37"/>
      <c r="U19" s="37"/>
      <c r="V19" s="37"/>
      <c r="W19" s="37">
        <v>5</v>
      </c>
      <c r="X19" s="37"/>
      <c r="Y19" s="37"/>
      <c r="Z19" s="37"/>
      <c r="AA19" s="37"/>
      <c r="AB19" s="48">
        <v>5710</v>
      </c>
    </row>
    <row r="20" ht="35" customHeight="1" spans="1:28">
      <c r="A20" s="39" t="s">
        <v>55</v>
      </c>
      <c r="B20" s="38" t="s">
        <v>56</v>
      </c>
      <c r="C20" s="37">
        <f t="shared" si="0"/>
        <v>8</v>
      </c>
      <c r="D20" s="46"/>
      <c r="E20" s="37"/>
      <c r="F20" s="37"/>
      <c r="G20" s="37"/>
      <c r="H20" s="37"/>
      <c r="I20" s="37">
        <v>4</v>
      </c>
      <c r="J20" s="37"/>
      <c r="K20" s="37"/>
      <c r="L20" s="37"/>
      <c r="M20" s="37"/>
      <c r="N20" s="37">
        <v>4</v>
      </c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48">
        <v>5710</v>
      </c>
    </row>
    <row r="21" ht="24" spans="1:28">
      <c r="A21" s="39" t="s">
        <v>57</v>
      </c>
      <c r="B21" s="38" t="s">
        <v>58</v>
      </c>
      <c r="C21" s="37">
        <f t="shared" si="0"/>
        <v>13</v>
      </c>
      <c r="D21" s="46"/>
      <c r="E21" s="37"/>
      <c r="F21" s="37"/>
      <c r="G21" s="37"/>
      <c r="H21" s="37">
        <v>3</v>
      </c>
      <c r="I21" s="37"/>
      <c r="J21" s="37"/>
      <c r="K21" s="37"/>
      <c r="L21" s="37">
        <v>5</v>
      </c>
      <c r="M21" s="37"/>
      <c r="N21" s="37"/>
      <c r="O21" s="37"/>
      <c r="P21" s="37"/>
      <c r="Q21" s="37"/>
      <c r="R21" s="37">
        <v>5</v>
      </c>
      <c r="S21" s="37"/>
      <c r="T21" s="37"/>
      <c r="U21" s="37"/>
      <c r="V21" s="37"/>
      <c r="W21" s="37"/>
      <c r="X21" s="37"/>
      <c r="Y21" s="37"/>
      <c r="Z21" s="37"/>
      <c r="AA21" s="37"/>
      <c r="AB21" s="48">
        <v>5710</v>
      </c>
    </row>
    <row r="22" ht="13.5" spans="1:28">
      <c r="A22" s="41"/>
      <c r="B22" s="47" t="s">
        <v>59</v>
      </c>
      <c r="C22" s="37">
        <f t="shared" si="0"/>
        <v>10</v>
      </c>
      <c r="D22" s="46"/>
      <c r="E22" s="37"/>
      <c r="F22" s="37"/>
      <c r="G22" s="37"/>
      <c r="H22" s="37"/>
      <c r="I22" s="37"/>
      <c r="J22" s="37"/>
      <c r="K22" s="37"/>
      <c r="L22" s="37">
        <v>5</v>
      </c>
      <c r="M22" s="37"/>
      <c r="N22" s="37"/>
      <c r="O22" s="37"/>
      <c r="P22" s="37"/>
      <c r="Q22" s="37"/>
      <c r="R22" s="37"/>
      <c r="S22" s="37">
        <v>5</v>
      </c>
      <c r="T22" s="37"/>
      <c r="U22" s="37"/>
      <c r="V22" s="37"/>
      <c r="W22" s="37"/>
      <c r="X22" s="37"/>
      <c r="Y22" s="37"/>
      <c r="Z22" s="37"/>
      <c r="AA22" s="37"/>
      <c r="AB22" s="48">
        <v>5710</v>
      </c>
    </row>
    <row r="23" ht="13.5" spans="1:28">
      <c r="A23" s="49" t="s">
        <v>60</v>
      </c>
      <c r="B23" s="38" t="s">
        <v>61</v>
      </c>
      <c r="C23" s="37">
        <f t="shared" si="0"/>
        <v>8</v>
      </c>
      <c r="D23" s="46"/>
      <c r="E23" s="37"/>
      <c r="F23" s="37"/>
      <c r="G23" s="37"/>
      <c r="H23" s="37">
        <v>3</v>
      </c>
      <c r="I23" s="37"/>
      <c r="J23" s="37"/>
      <c r="K23" s="37"/>
      <c r="L23" s="37"/>
      <c r="M23" s="37"/>
      <c r="N23" s="37"/>
      <c r="O23" s="37">
        <v>5</v>
      </c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48">
        <v>5710</v>
      </c>
    </row>
    <row r="24" ht="24" spans="1:28">
      <c r="A24" s="41"/>
      <c r="B24" s="38" t="s">
        <v>62</v>
      </c>
      <c r="C24" s="37">
        <f t="shared" si="0"/>
        <v>19</v>
      </c>
      <c r="D24" s="46"/>
      <c r="E24" s="37"/>
      <c r="F24" s="37"/>
      <c r="G24" s="37"/>
      <c r="H24" s="37"/>
      <c r="I24" s="37"/>
      <c r="J24" s="37">
        <v>4</v>
      </c>
      <c r="K24" s="37">
        <v>5</v>
      </c>
      <c r="L24" s="37"/>
      <c r="M24" s="37"/>
      <c r="N24" s="37"/>
      <c r="O24" s="37"/>
      <c r="P24" s="37"/>
      <c r="Q24" s="37"/>
      <c r="R24" s="37"/>
      <c r="S24" s="37">
        <v>5</v>
      </c>
      <c r="T24" s="37"/>
      <c r="U24" s="37"/>
      <c r="V24" s="37"/>
      <c r="W24" s="37"/>
      <c r="X24" s="37"/>
      <c r="Y24" s="37">
        <v>5</v>
      </c>
      <c r="Z24" s="37"/>
      <c r="AA24" s="37"/>
      <c r="AB24" s="48">
        <v>5710</v>
      </c>
    </row>
    <row r="25" ht="16.5" spans="1:28">
      <c r="A25" s="49" t="s">
        <v>63</v>
      </c>
      <c r="B25" s="38" t="s">
        <v>64</v>
      </c>
      <c r="C25" s="37">
        <f t="shared" si="0"/>
        <v>14</v>
      </c>
      <c r="D25" s="46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>
        <v>5</v>
      </c>
      <c r="P25" s="37"/>
      <c r="Q25" s="37"/>
      <c r="R25" s="37"/>
      <c r="S25" s="37"/>
      <c r="T25" s="37"/>
      <c r="U25" s="37">
        <v>9</v>
      </c>
      <c r="V25" s="37"/>
      <c r="W25" s="37"/>
      <c r="X25" s="37"/>
      <c r="Y25" s="37"/>
      <c r="Z25" s="37"/>
      <c r="AA25" s="37"/>
      <c r="AB25" s="48">
        <v>5050</v>
      </c>
    </row>
    <row r="26" ht="16" customHeight="1" spans="1:28">
      <c r="A26" s="49"/>
      <c r="B26" s="47" t="s">
        <v>65</v>
      </c>
      <c r="C26" s="37">
        <f t="shared" si="0"/>
        <v>16</v>
      </c>
      <c r="D26" s="46"/>
      <c r="E26" s="37"/>
      <c r="F26" s="37">
        <v>3</v>
      </c>
      <c r="G26" s="37"/>
      <c r="H26" s="37"/>
      <c r="I26" s="37"/>
      <c r="J26" s="37"/>
      <c r="K26" s="37"/>
      <c r="L26" s="37">
        <v>5</v>
      </c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>
        <v>5</v>
      </c>
      <c r="Z26" s="37">
        <v>3</v>
      </c>
      <c r="AA26" s="37"/>
      <c r="AB26" s="48">
        <v>5050</v>
      </c>
    </row>
    <row r="27" ht="20" customHeight="1" spans="1:28">
      <c r="A27" s="39" t="s">
        <v>66</v>
      </c>
      <c r="B27" s="47" t="s">
        <v>67</v>
      </c>
      <c r="C27" s="37">
        <f t="shared" si="0"/>
        <v>28</v>
      </c>
      <c r="D27" s="48">
        <v>5</v>
      </c>
      <c r="E27" s="42"/>
      <c r="F27" s="42"/>
      <c r="G27" s="41"/>
      <c r="H27" s="42"/>
      <c r="I27" s="41"/>
      <c r="J27" s="41"/>
      <c r="K27" s="41"/>
      <c r="L27" s="42"/>
      <c r="M27" s="41"/>
      <c r="N27" s="48">
        <v>3</v>
      </c>
      <c r="O27" s="41"/>
      <c r="P27" s="41"/>
      <c r="Q27" s="41"/>
      <c r="R27" s="42"/>
      <c r="S27" s="48">
        <v>5</v>
      </c>
      <c r="T27" s="42"/>
      <c r="U27" s="42"/>
      <c r="V27" s="48">
        <v>7</v>
      </c>
      <c r="W27" s="42"/>
      <c r="X27" s="48">
        <v>8</v>
      </c>
      <c r="Y27" s="62"/>
      <c r="Z27" s="63"/>
      <c r="AA27" s="63"/>
      <c r="AB27" s="48">
        <v>10000</v>
      </c>
    </row>
    <row r="28" ht="13.5" spans="1:28">
      <c r="A28" s="39" t="s">
        <v>68</v>
      </c>
      <c r="B28" s="47" t="s">
        <v>69</v>
      </c>
      <c r="C28" s="37">
        <f t="shared" si="0"/>
        <v>17</v>
      </c>
      <c r="D28" s="50"/>
      <c r="E28" s="51"/>
      <c r="F28" s="51"/>
      <c r="G28" s="41"/>
      <c r="H28" s="51"/>
      <c r="I28" s="51"/>
      <c r="J28" s="42"/>
      <c r="K28" s="41"/>
      <c r="L28" s="42"/>
      <c r="M28" s="41"/>
      <c r="N28" s="48"/>
      <c r="O28" s="42"/>
      <c r="P28" s="48">
        <v>4</v>
      </c>
      <c r="Q28" s="42"/>
      <c r="R28" s="42"/>
      <c r="S28" s="51"/>
      <c r="T28" s="42"/>
      <c r="U28" s="42"/>
      <c r="V28" s="48">
        <v>8</v>
      </c>
      <c r="W28" s="42"/>
      <c r="X28" s="48">
        <v>5</v>
      </c>
      <c r="Y28" s="62"/>
      <c r="Z28" s="63"/>
      <c r="AA28" s="63"/>
      <c r="AB28" s="48">
        <v>10000</v>
      </c>
    </row>
    <row r="29" ht="13.5" spans="1:28">
      <c r="A29" s="41"/>
      <c r="B29" s="47" t="s">
        <v>70</v>
      </c>
      <c r="C29" s="37">
        <f t="shared" si="0"/>
        <v>10</v>
      </c>
      <c r="D29" s="48"/>
      <c r="E29" s="52"/>
      <c r="F29" s="52"/>
      <c r="G29" s="37"/>
      <c r="H29" s="47"/>
      <c r="I29" s="52"/>
      <c r="J29" s="47"/>
      <c r="K29" s="37"/>
      <c r="L29" s="48">
        <v>5</v>
      </c>
      <c r="M29" s="37"/>
      <c r="N29" s="52"/>
      <c r="O29" s="48">
        <v>5</v>
      </c>
      <c r="P29" s="60"/>
      <c r="Q29" s="60"/>
      <c r="R29" s="60"/>
      <c r="S29" s="52"/>
      <c r="T29" s="60"/>
      <c r="U29" s="37"/>
      <c r="V29" s="48"/>
      <c r="W29" s="37"/>
      <c r="X29" s="48"/>
      <c r="Y29" s="64"/>
      <c r="Z29" s="65"/>
      <c r="AA29" s="65"/>
      <c r="AB29" s="48">
        <v>10000</v>
      </c>
    </row>
    <row r="30" ht="13.5" spans="1:28">
      <c r="A30" s="53"/>
      <c r="B30" s="53"/>
      <c r="C30" s="53"/>
      <c r="D30" s="54"/>
      <c r="E30" s="53"/>
      <c r="F30" s="53"/>
      <c r="G30" s="53"/>
      <c r="H30" s="53"/>
      <c r="I30" s="53"/>
      <c r="J30" s="53"/>
      <c r="K30" s="53"/>
      <c r="L30" s="54"/>
      <c r="M30" s="53"/>
      <c r="N30" s="54"/>
      <c r="O30" s="54"/>
      <c r="P30" s="54"/>
      <c r="Q30" s="53"/>
      <c r="R30" s="53"/>
      <c r="S30" s="54"/>
      <c r="T30" s="53"/>
      <c r="U30" s="53"/>
      <c r="V30" s="54"/>
      <c r="W30" s="53"/>
      <c r="X30" s="54"/>
      <c r="Y30" s="53"/>
      <c r="Z30" s="53"/>
      <c r="AA30" s="53"/>
      <c r="AB30" s="53"/>
    </row>
    <row r="31" ht="13.5" spans="1:28">
      <c r="A31" s="55"/>
      <c r="B31" s="55"/>
      <c r="C31" s="55"/>
      <c r="D31" s="56"/>
      <c r="E31" s="55"/>
      <c r="F31" s="55"/>
      <c r="G31" s="55"/>
      <c r="H31" s="55"/>
      <c r="I31" s="55"/>
      <c r="J31" s="55"/>
      <c r="K31" s="55"/>
      <c r="L31" s="56"/>
      <c r="M31" s="55"/>
      <c r="N31" s="56"/>
      <c r="O31" s="56"/>
      <c r="P31" s="56"/>
      <c r="Q31" s="55"/>
      <c r="R31" s="55"/>
      <c r="S31" s="56"/>
      <c r="T31" s="55"/>
      <c r="U31" s="55"/>
      <c r="V31" s="56"/>
      <c r="W31" s="55"/>
      <c r="X31" s="56"/>
      <c r="Y31" s="55"/>
      <c r="Z31" s="55"/>
      <c r="AA31" s="55"/>
      <c r="AB31" s="55"/>
    </row>
    <row r="32" ht="13.5" spans="1:28">
      <c r="A32" s="55" t="s">
        <v>71</v>
      </c>
      <c r="B32" s="55"/>
      <c r="C32" s="55"/>
      <c r="D32" s="56"/>
      <c r="E32" s="55"/>
      <c r="F32" s="55"/>
      <c r="G32" s="55"/>
      <c r="H32" s="55"/>
      <c r="I32" s="55"/>
      <c r="J32" s="55"/>
      <c r="K32" s="55"/>
      <c r="L32" s="56"/>
      <c r="M32" s="55"/>
      <c r="N32" s="56"/>
      <c r="O32" s="56"/>
      <c r="P32" s="56"/>
      <c r="Q32" s="55"/>
      <c r="R32" s="55"/>
      <c r="S32" s="56"/>
      <c r="T32" s="55"/>
      <c r="U32" s="55"/>
      <c r="V32" s="56"/>
      <c r="W32" s="55"/>
      <c r="X32" s="56"/>
      <c r="Y32" s="55"/>
      <c r="Z32" s="55"/>
      <c r="AA32" s="55"/>
      <c r="AB32" s="55"/>
    </row>
    <row r="33" ht="13.5" spans="1:28">
      <c r="A33" s="55"/>
      <c r="B33" s="55"/>
      <c r="C33" s="55"/>
      <c r="D33" s="56"/>
      <c r="E33" s="55"/>
      <c r="F33" s="55"/>
      <c r="G33" s="55"/>
      <c r="H33" s="55"/>
      <c r="I33" s="55"/>
      <c r="J33" s="55"/>
      <c r="K33" s="55"/>
      <c r="L33" s="56"/>
      <c r="M33" s="55"/>
      <c r="N33" s="56"/>
      <c r="O33" s="56"/>
      <c r="P33" s="56"/>
      <c r="Q33" s="55"/>
      <c r="R33" s="55"/>
      <c r="S33" s="56"/>
      <c r="T33" s="55"/>
      <c r="U33" s="55"/>
      <c r="V33" s="56"/>
      <c r="W33" s="55"/>
      <c r="X33" s="56"/>
      <c r="Y33" s="55"/>
      <c r="Z33" s="55"/>
      <c r="AA33" s="55"/>
      <c r="AB33" s="55"/>
    </row>
    <row r="34" ht="13.5" spans="1:28">
      <c r="A34" s="57"/>
      <c r="B34" s="58"/>
      <c r="C34" s="57"/>
      <c r="D34" s="59"/>
      <c r="E34" s="57"/>
      <c r="F34" s="57"/>
      <c r="G34" s="57"/>
      <c r="H34" s="57"/>
      <c r="I34" s="57"/>
      <c r="J34" s="57"/>
      <c r="K34" s="57"/>
      <c r="L34" s="59"/>
      <c r="M34" s="57"/>
      <c r="N34" s="59"/>
      <c r="O34" s="59"/>
      <c r="P34" s="59"/>
      <c r="Q34" s="57"/>
      <c r="R34" s="57"/>
      <c r="S34" s="59"/>
      <c r="T34" s="57"/>
      <c r="U34" s="57"/>
      <c r="V34" s="59"/>
      <c r="W34" s="57"/>
      <c r="X34" s="59"/>
      <c r="Y34" s="57"/>
      <c r="Z34" s="57"/>
      <c r="AA34" s="57"/>
      <c r="AB34" s="57"/>
    </row>
    <row r="35" ht="13.5" spans="1:28">
      <c r="A35" s="57"/>
      <c r="B35" s="58"/>
      <c r="C35" s="57"/>
      <c r="D35" s="59"/>
      <c r="E35" s="57"/>
      <c r="F35" s="57"/>
      <c r="G35" s="57"/>
      <c r="H35" s="57"/>
      <c r="I35" s="57"/>
      <c r="J35" s="57"/>
      <c r="K35" s="57"/>
      <c r="L35" s="59"/>
      <c r="M35" s="57"/>
      <c r="N35" s="59"/>
      <c r="O35" s="59"/>
      <c r="P35" s="59"/>
      <c r="Q35" s="57"/>
      <c r="R35" s="61"/>
      <c r="S35" s="61"/>
      <c r="T35" s="61"/>
      <c r="U35" s="61"/>
      <c r="V35" s="61"/>
      <c r="W35" s="61"/>
      <c r="X35" s="59"/>
      <c r="Y35" s="57"/>
      <c r="Z35" s="57"/>
      <c r="AA35" s="57"/>
      <c r="AB35" s="57"/>
    </row>
  </sheetData>
  <mergeCells count="44">
    <mergeCell ref="A1:AB1"/>
    <mergeCell ref="A4:B4"/>
    <mergeCell ref="A30:AB30"/>
    <mergeCell ref="A31:AB31"/>
    <mergeCell ref="A32:AB32"/>
    <mergeCell ref="A33:AB33"/>
    <mergeCell ref="R35:W35"/>
    <mergeCell ref="A2:A3"/>
    <mergeCell ref="A6:A7"/>
    <mergeCell ref="A10:A11"/>
    <mergeCell ref="A12:A13"/>
    <mergeCell ref="A14:A15"/>
    <mergeCell ref="A18:A19"/>
    <mergeCell ref="A21:A22"/>
    <mergeCell ref="A23:A24"/>
    <mergeCell ref="A25:A26"/>
    <mergeCell ref="A28:A29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N3"/>
    <mergeCell ref="O2:O3"/>
    <mergeCell ref="P2:P3"/>
    <mergeCell ref="Q2:Q3"/>
    <mergeCell ref="R2:R3"/>
    <mergeCell ref="S2:S3"/>
    <mergeCell ref="T2:T3"/>
    <mergeCell ref="U2:U3"/>
    <mergeCell ref="V2:V3"/>
    <mergeCell ref="W2:W3"/>
    <mergeCell ref="X2:X3"/>
    <mergeCell ref="Y2:Y3"/>
    <mergeCell ref="Z2:Z3"/>
    <mergeCell ref="AA2:AA3"/>
    <mergeCell ref="AB2:AB3"/>
  </mergeCells>
  <pageMargins left="0.75" right="0.75" top="1" bottom="1" header="0.5" footer="0.5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5"/>
  <sheetViews>
    <sheetView workbookViewId="0">
      <selection activeCell="K8" sqref="K8"/>
    </sheetView>
  </sheetViews>
  <sheetFormatPr defaultColWidth="9" defaultRowHeight="13.5"/>
  <cols>
    <col min="2" max="2" width="25" style="15" customWidth="1"/>
    <col min="3" max="3" width="5.625" customWidth="1"/>
    <col min="4" max="4" width="6.125" customWidth="1"/>
    <col min="5" max="5" width="6" customWidth="1"/>
    <col min="6" max="6" width="5.5" customWidth="1"/>
    <col min="8" max="8" width="17.25" customWidth="1"/>
    <col min="9" max="9" width="12.25" style="15" customWidth="1"/>
  </cols>
  <sheetData>
    <row r="1" ht="20" customHeight="1" spans="1:9">
      <c r="A1" s="16" t="s">
        <v>72</v>
      </c>
      <c r="B1" s="16"/>
      <c r="C1" s="16"/>
      <c r="D1" s="16"/>
      <c r="E1" s="16"/>
      <c r="F1" s="16"/>
      <c r="G1" s="16"/>
      <c r="H1" s="16"/>
      <c r="I1" s="16"/>
    </row>
    <row r="2" ht="20" customHeight="1" spans="1:9">
      <c r="A2" s="17" t="s">
        <v>73</v>
      </c>
      <c r="B2" s="18" t="s">
        <v>2</v>
      </c>
      <c r="C2" s="19" t="s">
        <v>3</v>
      </c>
      <c r="D2" s="20" t="s">
        <v>74</v>
      </c>
      <c r="E2" s="20"/>
      <c r="F2" s="20"/>
      <c r="G2" s="17" t="s">
        <v>75</v>
      </c>
      <c r="H2" s="17" t="s">
        <v>76</v>
      </c>
      <c r="I2" s="18" t="s">
        <v>77</v>
      </c>
    </row>
    <row r="3" ht="31" customHeight="1" spans="1:9">
      <c r="A3" s="21"/>
      <c r="B3" s="22"/>
      <c r="C3" s="23"/>
      <c r="D3" s="17" t="s">
        <v>78</v>
      </c>
      <c r="E3" s="17" t="s">
        <v>79</v>
      </c>
      <c r="F3" s="24" t="s">
        <v>80</v>
      </c>
      <c r="G3" s="17"/>
      <c r="H3" s="17"/>
      <c r="I3" s="31"/>
    </row>
    <row r="4" ht="20" customHeight="1" spans="1:9">
      <c r="A4" s="25" t="s">
        <v>30</v>
      </c>
      <c r="B4" s="25" t="s">
        <v>81</v>
      </c>
      <c r="C4" s="26">
        <v>75</v>
      </c>
      <c r="D4" s="27">
        <v>35</v>
      </c>
      <c r="E4" s="27">
        <v>40</v>
      </c>
      <c r="F4" s="27"/>
      <c r="G4" s="27" t="s">
        <v>82</v>
      </c>
      <c r="H4" s="27"/>
      <c r="I4" s="27">
        <v>5050</v>
      </c>
    </row>
    <row r="5" ht="20" customHeight="1" spans="1:9">
      <c r="A5" s="25"/>
      <c r="B5" s="25" t="s">
        <v>83</v>
      </c>
      <c r="C5" s="26">
        <v>90</v>
      </c>
      <c r="D5" s="27">
        <v>45</v>
      </c>
      <c r="E5" s="27">
        <v>45</v>
      </c>
      <c r="F5" s="27"/>
      <c r="G5" s="27" t="s">
        <v>82</v>
      </c>
      <c r="H5" s="27"/>
      <c r="I5" s="27">
        <v>5050</v>
      </c>
    </row>
    <row r="6" ht="27" customHeight="1" spans="1:9">
      <c r="A6" s="25"/>
      <c r="B6" s="25" t="s">
        <v>31</v>
      </c>
      <c r="C6" s="26">
        <v>74</v>
      </c>
      <c r="D6" s="27">
        <v>24</v>
      </c>
      <c r="E6" s="27">
        <v>50</v>
      </c>
      <c r="F6" s="27"/>
      <c r="G6" s="27" t="s">
        <v>82</v>
      </c>
      <c r="H6" s="27"/>
      <c r="I6" s="27">
        <v>5050</v>
      </c>
    </row>
    <row r="7" ht="20" customHeight="1" spans="1:9">
      <c r="A7" s="25" t="s">
        <v>32</v>
      </c>
      <c r="B7" s="25" t="s">
        <v>34</v>
      </c>
      <c r="C7" s="26">
        <v>126</v>
      </c>
      <c r="D7" s="27">
        <v>86</v>
      </c>
      <c r="E7" s="27">
        <v>40</v>
      </c>
      <c r="F7" s="27"/>
      <c r="G7" s="27" t="s">
        <v>82</v>
      </c>
      <c r="H7" s="27"/>
      <c r="I7" s="27">
        <v>5050</v>
      </c>
    </row>
    <row r="8" ht="20" customHeight="1" spans="1:9">
      <c r="A8" s="25"/>
      <c r="B8" s="25" t="s">
        <v>84</v>
      </c>
      <c r="C8" s="26">
        <v>90</v>
      </c>
      <c r="D8" s="27">
        <v>70</v>
      </c>
      <c r="E8" s="27">
        <v>20</v>
      </c>
      <c r="F8" s="27"/>
      <c r="G8" s="27" t="s">
        <v>82</v>
      </c>
      <c r="H8" s="27"/>
      <c r="I8" s="27">
        <v>5050</v>
      </c>
    </row>
    <row r="9" ht="20" customHeight="1" spans="1:9">
      <c r="A9" s="25"/>
      <c r="B9" s="25" t="s">
        <v>33</v>
      </c>
      <c r="C9" s="26">
        <v>84</v>
      </c>
      <c r="D9" s="27">
        <v>64</v>
      </c>
      <c r="E9" s="27">
        <v>20</v>
      </c>
      <c r="F9" s="27"/>
      <c r="G9" s="27" t="s">
        <v>82</v>
      </c>
      <c r="H9" s="27" t="s">
        <v>85</v>
      </c>
      <c r="I9" s="27">
        <v>5050</v>
      </c>
    </row>
    <row r="10" ht="20" customHeight="1" spans="1:9">
      <c r="A10" s="25" t="s">
        <v>35</v>
      </c>
      <c r="B10" s="25" t="s">
        <v>86</v>
      </c>
      <c r="C10" s="26">
        <v>50</v>
      </c>
      <c r="D10" s="27"/>
      <c r="E10" s="27">
        <v>50</v>
      </c>
      <c r="F10" s="27"/>
      <c r="G10" s="27" t="s">
        <v>79</v>
      </c>
      <c r="H10" s="27"/>
      <c r="I10" s="27">
        <v>5050</v>
      </c>
    </row>
    <row r="11" ht="20" customHeight="1" spans="1:9">
      <c r="A11" s="25"/>
      <c r="B11" s="25" t="s">
        <v>36</v>
      </c>
      <c r="C11" s="26">
        <v>32</v>
      </c>
      <c r="D11" s="27">
        <v>15</v>
      </c>
      <c r="E11" s="27">
        <v>17</v>
      </c>
      <c r="F11" s="27"/>
      <c r="G11" s="27" t="s">
        <v>82</v>
      </c>
      <c r="H11" s="27" t="s">
        <v>87</v>
      </c>
      <c r="I11" s="27">
        <v>5710</v>
      </c>
    </row>
    <row r="12" ht="20" customHeight="1" spans="1:9">
      <c r="A12" s="25"/>
      <c r="B12" s="25" t="s">
        <v>88</v>
      </c>
      <c r="C12" s="26">
        <v>100</v>
      </c>
      <c r="D12" s="27">
        <v>49</v>
      </c>
      <c r="E12" s="27">
        <v>51</v>
      </c>
      <c r="F12" s="27"/>
      <c r="G12" s="27" t="s">
        <v>82</v>
      </c>
      <c r="H12" s="27"/>
      <c r="I12" s="27" t="s">
        <v>89</v>
      </c>
    </row>
    <row r="13" ht="20" customHeight="1" spans="1:9">
      <c r="A13" s="25"/>
      <c r="B13" s="25" t="s">
        <v>90</v>
      </c>
      <c r="C13" s="26">
        <v>30</v>
      </c>
      <c r="D13" s="27">
        <v>14</v>
      </c>
      <c r="E13" s="27">
        <v>16</v>
      </c>
      <c r="F13" s="27"/>
      <c r="G13" s="27" t="s">
        <v>82</v>
      </c>
      <c r="H13" s="27" t="s">
        <v>87</v>
      </c>
      <c r="I13" s="27" t="s">
        <v>89</v>
      </c>
    </row>
    <row r="14" ht="20" customHeight="1" spans="1:9">
      <c r="A14" s="25"/>
      <c r="B14" s="25" t="s">
        <v>90</v>
      </c>
      <c r="C14" s="26">
        <v>45</v>
      </c>
      <c r="D14" s="27">
        <v>25</v>
      </c>
      <c r="E14" s="27">
        <v>20</v>
      </c>
      <c r="F14" s="27"/>
      <c r="G14" s="27" t="s">
        <v>82</v>
      </c>
      <c r="H14" s="27" t="s">
        <v>87</v>
      </c>
      <c r="I14" s="27">
        <v>5050</v>
      </c>
    </row>
    <row r="15" ht="36" customHeight="1" spans="1:9">
      <c r="A15" s="25" t="s">
        <v>37</v>
      </c>
      <c r="B15" s="28" t="s">
        <v>91</v>
      </c>
      <c r="C15" s="26">
        <v>218</v>
      </c>
      <c r="D15" s="27"/>
      <c r="E15" s="27"/>
      <c r="F15" s="26">
        <v>218</v>
      </c>
      <c r="G15" s="27" t="s">
        <v>82</v>
      </c>
      <c r="H15" s="27" t="s">
        <v>87</v>
      </c>
      <c r="I15" s="27">
        <v>5710</v>
      </c>
    </row>
    <row r="16" ht="20" customHeight="1" spans="1:9">
      <c r="A16" s="25"/>
      <c r="B16" s="25" t="s">
        <v>92</v>
      </c>
      <c r="C16" s="26">
        <v>40</v>
      </c>
      <c r="D16" s="27"/>
      <c r="E16" s="27"/>
      <c r="F16" s="27">
        <v>40</v>
      </c>
      <c r="G16" s="27" t="s">
        <v>82</v>
      </c>
      <c r="H16" s="27" t="s">
        <v>87</v>
      </c>
      <c r="I16" s="27" t="s">
        <v>89</v>
      </c>
    </row>
    <row r="17" ht="32" customHeight="1" spans="1:9">
      <c r="A17" s="25" t="s">
        <v>39</v>
      </c>
      <c r="B17" s="28" t="s">
        <v>93</v>
      </c>
      <c r="C17" s="26">
        <v>80</v>
      </c>
      <c r="D17" s="27">
        <v>60</v>
      </c>
      <c r="E17" s="27">
        <v>20</v>
      </c>
      <c r="F17" s="27"/>
      <c r="G17" s="27" t="s">
        <v>82</v>
      </c>
      <c r="H17" s="27"/>
      <c r="I17" s="27">
        <v>5050</v>
      </c>
    </row>
    <row r="18" ht="20" customHeight="1" spans="1:9">
      <c r="A18" s="25"/>
      <c r="B18" s="25" t="s">
        <v>94</v>
      </c>
      <c r="C18" s="26">
        <v>158</v>
      </c>
      <c r="D18" s="27">
        <v>138</v>
      </c>
      <c r="E18" s="27">
        <v>20</v>
      </c>
      <c r="F18" s="27"/>
      <c r="G18" s="27" t="s">
        <v>82</v>
      </c>
      <c r="H18" s="27"/>
      <c r="I18" s="27">
        <v>5050</v>
      </c>
    </row>
    <row r="19" ht="20" customHeight="1" spans="1:9">
      <c r="A19" s="25"/>
      <c r="B19" s="25" t="s">
        <v>41</v>
      </c>
      <c r="C19" s="26">
        <v>137</v>
      </c>
      <c r="D19" s="27"/>
      <c r="E19" s="27"/>
      <c r="F19" s="27">
        <v>137</v>
      </c>
      <c r="G19" s="27" t="s">
        <v>82</v>
      </c>
      <c r="H19" s="27"/>
      <c r="I19" s="27">
        <v>10000</v>
      </c>
    </row>
    <row r="20" ht="20" customHeight="1" spans="1:9">
      <c r="A20" s="25" t="s">
        <v>42</v>
      </c>
      <c r="B20" s="25" t="s">
        <v>44</v>
      </c>
      <c r="C20" s="26">
        <v>75</v>
      </c>
      <c r="D20" s="27">
        <v>35</v>
      </c>
      <c r="E20" s="27">
        <v>40</v>
      </c>
      <c r="F20" s="27"/>
      <c r="G20" s="27" t="s">
        <v>82</v>
      </c>
      <c r="H20" s="27"/>
      <c r="I20" s="27">
        <v>5710</v>
      </c>
    </row>
    <row r="21" ht="20" customHeight="1" spans="1:9">
      <c r="A21" s="25"/>
      <c r="B21" s="25" t="s">
        <v>95</v>
      </c>
      <c r="C21" s="26">
        <v>177</v>
      </c>
      <c r="D21" s="27">
        <v>90</v>
      </c>
      <c r="E21" s="27">
        <v>87</v>
      </c>
      <c r="F21" s="27"/>
      <c r="G21" s="27" t="s">
        <v>82</v>
      </c>
      <c r="H21" s="27"/>
      <c r="I21" s="27">
        <v>5710</v>
      </c>
    </row>
    <row r="22" ht="20" customHeight="1" spans="1:9">
      <c r="A22" s="25"/>
      <c r="B22" s="25" t="s">
        <v>96</v>
      </c>
      <c r="C22" s="26">
        <v>84</v>
      </c>
      <c r="D22" s="27">
        <v>44</v>
      </c>
      <c r="E22" s="27">
        <v>40</v>
      </c>
      <c r="F22" s="27"/>
      <c r="G22" s="27" t="s">
        <v>82</v>
      </c>
      <c r="H22" s="27"/>
      <c r="I22" s="27">
        <v>5710</v>
      </c>
    </row>
    <row r="23" ht="20" customHeight="1" spans="1:9">
      <c r="A23" s="25" t="s">
        <v>48</v>
      </c>
      <c r="B23" s="25" t="s">
        <v>49</v>
      </c>
      <c r="C23" s="26">
        <v>123</v>
      </c>
      <c r="D23" s="27"/>
      <c r="E23" s="27">
        <v>123</v>
      </c>
      <c r="F23" s="27"/>
      <c r="G23" s="27" t="s">
        <v>79</v>
      </c>
      <c r="H23" s="27"/>
      <c r="I23" s="27">
        <v>5710</v>
      </c>
    </row>
    <row r="24" ht="20" customHeight="1" spans="1:9">
      <c r="A24" s="25"/>
      <c r="B24" s="25" t="s">
        <v>97</v>
      </c>
      <c r="C24" s="26">
        <v>55</v>
      </c>
      <c r="D24" s="27"/>
      <c r="E24" s="27">
        <v>55</v>
      </c>
      <c r="F24" s="27"/>
      <c r="G24" s="27" t="s">
        <v>79</v>
      </c>
      <c r="H24" s="27"/>
      <c r="I24" s="27">
        <v>5710</v>
      </c>
    </row>
    <row r="25" ht="20" customHeight="1" spans="1:9">
      <c r="A25" s="25"/>
      <c r="B25" s="25" t="s">
        <v>98</v>
      </c>
      <c r="C25" s="26">
        <v>55</v>
      </c>
      <c r="D25" s="27"/>
      <c r="E25" s="27">
        <v>55</v>
      </c>
      <c r="F25" s="27"/>
      <c r="G25" s="27" t="s">
        <v>79</v>
      </c>
      <c r="H25" s="27"/>
      <c r="I25" s="27">
        <v>5710</v>
      </c>
    </row>
    <row r="26" ht="20" customHeight="1" spans="1:9">
      <c r="A26" s="25"/>
      <c r="B26" s="29" t="s">
        <v>99</v>
      </c>
      <c r="C26" s="26">
        <v>50</v>
      </c>
      <c r="D26" s="30"/>
      <c r="E26" s="30">
        <v>50</v>
      </c>
      <c r="F26" s="30"/>
      <c r="G26" s="27" t="s">
        <v>79</v>
      </c>
      <c r="H26" s="30"/>
      <c r="I26" s="27">
        <v>5710</v>
      </c>
    </row>
    <row r="27" ht="27" customHeight="1" spans="1:9">
      <c r="A27" s="25" t="s">
        <v>45</v>
      </c>
      <c r="B27" s="28" t="s">
        <v>100</v>
      </c>
      <c r="C27" s="26">
        <v>171</v>
      </c>
      <c r="D27" s="30"/>
      <c r="E27" s="30">
        <v>171</v>
      </c>
      <c r="F27" s="30"/>
      <c r="G27" s="27" t="s">
        <v>79</v>
      </c>
      <c r="H27" s="30" t="s">
        <v>101</v>
      </c>
      <c r="I27" s="30">
        <v>5710</v>
      </c>
    </row>
    <row r="28" ht="20" customHeight="1" spans="1:9">
      <c r="A28" s="25"/>
      <c r="B28" s="28" t="s">
        <v>47</v>
      </c>
      <c r="C28" s="26">
        <v>82</v>
      </c>
      <c r="D28" s="30">
        <v>36</v>
      </c>
      <c r="E28" s="30">
        <v>46</v>
      </c>
      <c r="F28" s="30"/>
      <c r="G28" s="27" t="s">
        <v>82</v>
      </c>
      <c r="H28" s="30" t="s">
        <v>102</v>
      </c>
      <c r="I28" s="30">
        <v>5710</v>
      </c>
    </row>
    <row r="29" ht="36" customHeight="1" spans="1:9">
      <c r="A29" s="25" t="s">
        <v>50</v>
      </c>
      <c r="B29" s="25" t="s">
        <v>51</v>
      </c>
      <c r="C29" s="26">
        <v>188</v>
      </c>
      <c r="D29" s="30"/>
      <c r="E29" s="30">
        <v>188</v>
      </c>
      <c r="F29" s="30"/>
      <c r="G29" s="27" t="s">
        <v>79</v>
      </c>
      <c r="H29" s="30" t="s">
        <v>103</v>
      </c>
      <c r="I29" s="30">
        <v>5710</v>
      </c>
    </row>
    <row r="30" ht="20" customHeight="1" spans="1:9">
      <c r="A30" s="25" t="s">
        <v>57</v>
      </c>
      <c r="B30" s="28" t="s">
        <v>59</v>
      </c>
      <c r="C30" s="26">
        <v>70</v>
      </c>
      <c r="D30" s="30"/>
      <c r="E30" s="30">
        <v>70</v>
      </c>
      <c r="F30" s="30"/>
      <c r="G30" s="27" t="s">
        <v>79</v>
      </c>
      <c r="H30" s="30" t="s">
        <v>103</v>
      </c>
      <c r="I30" s="30">
        <v>5710</v>
      </c>
    </row>
    <row r="31" ht="31" customHeight="1" spans="1:9">
      <c r="A31" s="25"/>
      <c r="B31" s="28" t="s">
        <v>58</v>
      </c>
      <c r="C31" s="26">
        <v>127</v>
      </c>
      <c r="D31" s="30"/>
      <c r="E31" s="30">
        <v>127</v>
      </c>
      <c r="F31" s="30"/>
      <c r="G31" s="27" t="s">
        <v>79</v>
      </c>
      <c r="H31" s="30" t="s">
        <v>103</v>
      </c>
      <c r="I31" s="30">
        <v>5710</v>
      </c>
    </row>
    <row r="32" ht="20" customHeight="1" spans="1:9">
      <c r="A32" s="25"/>
      <c r="B32" s="28" t="s">
        <v>104</v>
      </c>
      <c r="C32" s="26">
        <v>50</v>
      </c>
      <c r="D32" s="30"/>
      <c r="E32" s="30">
        <v>50</v>
      </c>
      <c r="F32" s="30"/>
      <c r="G32" s="27" t="s">
        <v>79</v>
      </c>
      <c r="H32" s="30" t="s">
        <v>103</v>
      </c>
      <c r="I32" s="30">
        <v>5710</v>
      </c>
    </row>
    <row r="33" ht="20" customHeight="1" spans="1:9">
      <c r="A33" s="25" t="s">
        <v>55</v>
      </c>
      <c r="B33" s="28" t="s">
        <v>105</v>
      </c>
      <c r="C33" s="26">
        <v>45</v>
      </c>
      <c r="D33" s="30"/>
      <c r="E33" s="30">
        <v>45</v>
      </c>
      <c r="F33" s="30"/>
      <c r="G33" s="27" t="s">
        <v>79</v>
      </c>
      <c r="H33" s="30"/>
      <c r="I33" s="30">
        <v>5710</v>
      </c>
    </row>
    <row r="34" ht="20" customHeight="1" spans="1:9">
      <c r="A34" s="25"/>
      <c r="B34" s="28" t="s">
        <v>106</v>
      </c>
      <c r="C34" s="26">
        <v>45</v>
      </c>
      <c r="D34" s="30"/>
      <c r="E34" s="30">
        <v>45</v>
      </c>
      <c r="F34" s="30"/>
      <c r="G34" s="27" t="s">
        <v>79</v>
      </c>
      <c r="H34" s="30"/>
      <c r="I34" s="30">
        <v>5710</v>
      </c>
    </row>
    <row r="35" ht="20" customHeight="1" spans="1:9">
      <c r="A35" s="25"/>
      <c r="B35" s="28" t="s">
        <v>56</v>
      </c>
      <c r="C35" s="26">
        <v>82</v>
      </c>
      <c r="D35" s="30"/>
      <c r="E35" s="30">
        <v>82</v>
      </c>
      <c r="F35" s="30"/>
      <c r="G35" s="27" t="s">
        <v>79</v>
      </c>
      <c r="H35" s="30" t="s">
        <v>107</v>
      </c>
      <c r="I35" s="30">
        <v>5710</v>
      </c>
    </row>
    <row r="36" ht="20" customHeight="1" spans="1:9">
      <c r="A36" s="25"/>
      <c r="B36" s="28" t="s">
        <v>108</v>
      </c>
      <c r="C36" s="26">
        <v>45</v>
      </c>
      <c r="D36" s="30"/>
      <c r="E36" s="30">
        <v>45</v>
      </c>
      <c r="F36" s="30"/>
      <c r="G36" s="27" t="s">
        <v>79</v>
      </c>
      <c r="H36" s="30"/>
      <c r="I36" s="30">
        <v>8000</v>
      </c>
    </row>
    <row r="37" ht="20" customHeight="1" spans="1:9">
      <c r="A37" s="25" t="s">
        <v>52</v>
      </c>
      <c r="B37" s="28" t="s">
        <v>109</v>
      </c>
      <c r="C37" s="26">
        <v>86</v>
      </c>
      <c r="D37" s="30"/>
      <c r="E37" s="30">
        <v>86</v>
      </c>
      <c r="F37" s="30"/>
      <c r="G37" s="27" t="s">
        <v>79</v>
      </c>
      <c r="H37" s="30" t="s">
        <v>110</v>
      </c>
      <c r="I37" s="30">
        <v>5710</v>
      </c>
    </row>
    <row r="38" ht="20" customHeight="1" spans="1:9">
      <c r="A38" s="25"/>
      <c r="B38" s="28" t="s">
        <v>111</v>
      </c>
      <c r="C38" s="26">
        <v>45</v>
      </c>
      <c r="D38" s="30"/>
      <c r="E38" s="30">
        <v>45</v>
      </c>
      <c r="F38" s="30"/>
      <c r="G38" s="27" t="s">
        <v>79</v>
      </c>
      <c r="H38" s="30" t="s">
        <v>110</v>
      </c>
      <c r="I38" s="30">
        <v>5710</v>
      </c>
    </row>
    <row r="39" ht="30" customHeight="1" spans="1:9">
      <c r="A39" s="25"/>
      <c r="B39" s="28" t="s">
        <v>112</v>
      </c>
      <c r="C39" s="26">
        <v>80</v>
      </c>
      <c r="D39" s="30"/>
      <c r="E39" s="30">
        <v>80</v>
      </c>
      <c r="F39" s="30"/>
      <c r="G39" s="27" t="s">
        <v>79</v>
      </c>
      <c r="H39" s="30" t="s">
        <v>110</v>
      </c>
      <c r="I39" s="30">
        <v>5710</v>
      </c>
    </row>
    <row r="40" ht="20" customHeight="1" spans="1:9">
      <c r="A40" s="25"/>
      <c r="B40" s="28" t="s">
        <v>113</v>
      </c>
      <c r="C40" s="26">
        <v>45</v>
      </c>
      <c r="D40" s="30"/>
      <c r="E40" s="30">
        <v>45</v>
      </c>
      <c r="F40" s="30"/>
      <c r="G40" s="27" t="s">
        <v>79</v>
      </c>
      <c r="H40" s="30" t="s">
        <v>110</v>
      </c>
      <c r="I40" s="30">
        <v>5710</v>
      </c>
    </row>
    <row r="41" ht="42" customHeight="1" spans="1:9">
      <c r="A41" s="25" t="s">
        <v>60</v>
      </c>
      <c r="B41" s="28" t="s">
        <v>62</v>
      </c>
      <c r="C41" s="26">
        <v>101</v>
      </c>
      <c r="D41" s="30"/>
      <c r="E41" s="30">
        <v>101</v>
      </c>
      <c r="F41" s="30"/>
      <c r="G41" s="27" t="s">
        <v>79</v>
      </c>
      <c r="H41" s="30" t="s">
        <v>101</v>
      </c>
      <c r="I41" s="30">
        <v>5710</v>
      </c>
    </row>
    <row r="42" ht="20" customHeight="1" spans="1:9">
      <c r="A42" s="25"/>
      <c r="B42" s="25" t="s">
        <v>61</v>
      </c>
      <c r="C42" s="26">
        <v>82</v>
      </c>
      <c r="D42" s="27"/>
      <c r="E42" s="27">
        <v>82</v>
      </c>
      <c r="F42" s="27"/>
      <c r="G42" s="27" t="s">
        <v>79</v>
      </c>
      <c r="H42" s="30" t="s">
        <v>110</v>
      </c>
      <c r="I42" s="27">
        <v>5710</v>
      </c>
    </row>
    <row r="43" ht="20" customHeight="1" spans="1:9">
      <c r="A43" s="25" t="s">
        <v>63</v>
      </c>
      <c r="B43" s="25" t="s">
        <v>114</v>
      </c>
      <c r="C43" s="26">
        <v>50</v>
      </c>
      <c r="D43" s="27"/>
      <c r="E43" s="27">
        <v>50</v>
      </c>
      <c r="F43" s="27"/>
      <c r="G43" s="27" t="s">
        <v>82</v>
      </c>
      <c r="H43" s="30" t="s">
        <v>115</v>
      </c>
      <c r="I43" s="27">
        <v>5710</v>
      </c>
    </row>
    <row r="44" ht="20" customHeight="1" spans="1:9">
      <c r="A44" s="25"/>
      <c r="B44" s="25" t="s">
        <v>116</v>
      </c>
      <c r="C44" s="26">
        <v>84</v>
      </c>
      <c r="D44" s="27">
        <v>84</v>
      </c>
      <c r="E44" s="27"/>
      <c r="F44" s="27"/>
      <c r="G44" s="27" t="s">
        <v>78</v>
      </c>
      <c r="H44" s="27"/>
      <c r="I44" s="27">
        <v>5050</v>
      </c>
    </row>
    <row r="45" ht="20" customHeight="1" spans="1:9">
      <c r="A45" s="25"/>
      <c r="B45" s="25" t="s">
        <v>64</v>
      </c>
      <c r="C45" s="26">
        <v>36</v>
      </c>
      <c r="D45" s="27">
        <v>18</v>
      </c>
      <c r="E45" s="27">
        <v>18</v>
      </c>
      <c r="F45" s="27"/>
      <c r="G45" s="27" t="s">
        <v>82</v>
      </c>
      <c r="H45" s="27"/>
      <c r="I45" s="27">
        <v>5050</v>
      </c>
    </row>
    <row r="46" ht="20" customHeight="1" spans="1:9">
      <c r="A46" s="25" t="s">
        <v>66</v>
      </c>
      <c r="B46" s="25" t="s">
        <v>117</v>
      </c>
      <c r="C46" s="26">
        <v>62</v>
      </c>
      <c r="D46" s="27"/>
      <c r="E46" s="27"/>
      <c r="F46" s="27">
        <v>62</v>
      </c>
      <c r="G46" s="27" t="s">
        <v>82</v>
      </c>
      <c r="H46" s="27"/>
      <c r="I46" s="27">
        <v>10000</v>
      </c>
    </row>
    <row r="47" ht="20" customHeight="1" spans="1:9">
      <c r="A47" s="25"/>
      <c r="B47" s="25" t="s">
        <v>118</v>
      </c>
      <c r="C47" s="26">
        <v>40</v>
      </c>
      <c r="D47" s="27"/>
      <c r="E47" s="27"/>
      <c r="F47" s="27">
        <v>40</v>
      </c>
      <c r="G47" s="27" t="s">
        <v>82</v>
      </c>
      <c r="H47" s="27"/>
      <c r="I47" s="27">
        <v>10000</v>
      </c>
    </row>
    <row r="48" ht="20" customHeight="1" spans="1:9">
      <c r="A48" s="25"/>
      <c r="B48" s="25" t="s">
        <v>119</v>
      </c>
      <c r="C48" s="26">
        <v>320</v>
      </c>
      <c r="D48" s="27"/>
      <c r="E48" s="27"/>
      <c r="F48" s="27">
        <v>320</v>
      </c>
      <c r="G48" s="27" t="s">
        <v>82</v>
      </c>
      <c r="H48" s="27"/>
      <c r="I48" s="27">
        <v>10000</v>
      </c>
    </row>
    <row r="49" ht="20" customHeight="1" spans="1:9">
      <c r="A49" s="25"/>
      <c r="B49" s="25" t="s">
        <v>119</v>
      </c>
      <c r="C49" s="26">
        <v>30</v>
      </c>
      <c r="D49" s="27"/>
      <c r="E49" s="27"/>
      <c r="F49" s="27">
        <v>30</v>
      </c>
      <c r="G49" s="27" t="s">
        <v>82</v>
      </c>
      <c r="H49" s="27"/>
      <c r="I49" s="27" t="s">
        <v>89</v>
      </c>
    </row>
    <row r="50" ht="20" customHeight="1" spans="1:9">
      <c r="A50" s="25" t="s">
        <v>68</v>
      </c>
      <c r="B50" s="25" t="s">
        <v>120</v>
      </c>
      <c r="C50" s="26">
        <v>85</v>
      </c>
      <c r="D50" s="27"/>
      <c r="E50" s="27"/>
      <c r="F50" s="27">
        <v>85</v>
      </c>
      <c r="G50" s="27" t="s">
        <v>82</v>
      </c>
      <c r="H50" s="27" t="s">
        <v>121</v>
      </c>
      <c r="I50" s="27">
        <v>10000</v>
      </c>
    </row>
    <row r="51" ht="20" customHeight="1" spans="1:9">
      <c r="A51" s="25"/>
      <c r="B51" s="25" t="s">
        <v>122</v>
      </c>
      <c r="C51" s="26">
        <v>80</v>
      </c>
      <c r="D51" s="27"/>
      <c r="E51" s="27"/>
      <c r="F51" s="27">
        <v>80</v>
      </c>
      <c r="G51" s="27" t="s">
        <v>82</v>
      </c>
      <c r="H51" s="27" t="s">
        <v>121</v>
      </c>
      <c r="I51" s="27">
        <v>10000</v>
      </c>
    </row>
    <row r="52" ht="20" customHeight="1" spans="1:9">
      <c r="A52" s="25"/>
      <c r="B52" s="25" t="s">
        <v>70</v>
      </c>
      <c r="C52" s="26">
        <v>70</v>
      </c>
      <c r="D52" s="27"/>
      <c r="E52" s="27"/>
      <c r="F52" s="27">
        <v>70</v>
      </c>
      <c r="G52" s="27" t="s">
        <v>82</v>
      </c>
      <c r="H52" s="27" t="s">
        <v>121</v>
      </c>
      <c r="I52" s="27">
        <v>10000</v>
      </c>
    </row>
    <row r="53" ht="20" customHeight="1" spans="1:9">
      <c r="A53" s="25"/>
      <c r="B53" s="25" t="s">
        <v>123</v>
      </c>
      <c r="C53" s="26">
        <v>193</v>
      </c>
      <c r="D53" s="27"/>
      <c r="E53" s="27"/>
      <c r="F53" s="27">
        <v>193</v>
      </c>
      <c r="G53" s="27" t="s">
        <v>82</v>
      </c>
      <c r="H53" s="27" t="s">
        <v>121</v>
      </c>
      <c r="I53" s="27">
        <v>10000</v>
      </c>
    </row>
    <row r="54" ht="20" customHeight="1" spans="1:9">
      <c r="A54" s="25"/>
      <c r="B54" s="25" t="s">
        <v>124</v>
      </c>
      <c r="C54" s="26">
        <v>80</v>
      </c>
      <c r="D54" s="27"/>
      <c r="E54" s="27"/>
      <c r="F54" s="27">
        <v>80</v>
      </c>
      <c r="G54" s="27" t="s">
        <v>82</v>
      </c>
      <c r="H54" s="27" t="s">
        <v>121</v>
      </c>
      <c r="I54" s="27">
        <v>10000</v>
      </c>
    </row>
    <row r="55" ht="20" customHeight="1" spans="1:9">
      <c r="A55" s="25"/>
      <c r="B55" s="25" t="s">
        <v>123</v>
      </c>
      <c r="C55" s="26">
        <v>30</v>
      </c>
      <c r="D55" s="27"/>
      <c r="E55" s="27"/>
      <c r="F55" s="27">
        <v>30</v>
      </c>
      <c r="G55" s="27" t="s">
        <v>82</v>
      </c>
      <c r="H55" s="27" t="s">
        <v>121</v>
      </c>
      <c r="I55" s="27" t="s">
        <v>89</v>
      </c>
    </row>
  </sheetData>
  <mergeCells count="23">
    <mergeCell ref="A1:I1"/>
    <mergeCell ref="D2:F2"/>
    <mergeCell ref="A2:A3"/>
    <mergeCell ref="A4:A6"/>
    <mergeCell ref="A7:A9"/>
    <mergeCell ref="A10:A14"/>
    <mergeCell ref="A15:A16"/>
    <mergeCell ref="A17:A19"/>
    <mergeCell ref="A20:A22"/>
    <mergeCell ref="A23:A26"/>
    <mergeCell ref="A27:A28"/>
    <mergeCell ref="A30:A32"/>
    <mergeCell ref="A33:A36"/>
    <mergeCell ref="A37:A40"/>
    <mergeCell ref="A41:A42"/>
    <mergeCell ref="A43:A45"/>
    <mergeCell ref="A46:A49"/>
    <mergeCell ref="A50:A55"/>
    <mergeCell ref="B2:B3"/>
    <mergeCell ref="C2:C3"/>
    <mergeCell ref="G2:G3"/>
    <mergeCell ref="H2:H3"/>
    <mergeCell ref="I2:I3"/>
  </mergeCells>
  <pageMargins left="0.554861111111111" right="0.357638888888889" top="1" bottom="0.802777777777778" header="0.5" footer="0.5"/>
  <pageSetup paperSize="9" orientation="portrait" horizontalDpi="600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7"/>
  <sheetViews>
    <sheetView tabSelected="1" workbookViewId="0">
      <selection activeCell="M8" sqref="M8"/>
    </sheetView>
  </sheetViews>
  <sheetFormatPr defaultColWidth="9" defaultRowHeight="13.5"/>
  <cols>
    <col min="1" max="1" width="10.25" customWidth="1"/>
    <col min="2" max="2" width="15" customWidth="1"/>
    <col min="9" max="9" width="11.75" customWidth="1"/>
  </cols>
  <sheetData>
    <row r="1" ht="18.75" spans="1:9">
      <c r="A1" s="1" t="s">
        <v>125</v>
      </c>
      <c r="B1" s="1"/>
      <c r="C1" s="1"/>
      <c r="D1" s="1"/>
      <c r="E1" s="1"/>
      <c r="F1" s="2"/>
      <c r="G1" s="2"/>
      <c r="H1" s="2"/>
      <c r="I1" s="1"/>
    </row>
    <row r="2" spans="1:9">
      <c r="A2" s="3" t="s">
        <v>126</v>
      </c>
      <c r="B2" s="3" t="s">
        <v>127</v>
      </c>
      <c r="C2" s="4" t="s">
        <v>90</v>
      </c>
      <c r="D2" s="5"/>
      <c r="E2" s="4" t="s">
        <v>128</v>
      </c>
      <c r="F2" s="6"/>
      <c r="G2" s="7" t="s">
        <v>92</v>
      </c>
      <c r="H2" s="7" t="s">
        <v>119</v>
      </c>
      <c r="I2" s="13" t="s">
        <v>123</v>
      </c>
    </row>
    <row r="3" spans="1:9">
      <c r="A3" s="8"/>
      <c r="B3" s="8"/>
      <c r="C3" s="9" t="s">
        <v>78</v>
      </c>
      <c r="D3" s="9" t="s">
        <v>79</v>
      </c>
      <c r="E3" s="9" t="s">
        <v>78</v>
      </c>
      <c r="F3" s="9" t="s">
        <v>79</v>
      </c>
      <c r="G3" s="10"/>
      <c r="H3" s="10"/>
      <c r="I3" s="14"/>
    </row>
    <row r="4" spans="1:9">
      <c r="A4" s="9" t="s">
        <v>129</v>
      </c>
      <c r="B4" s="9" t="s">
        <v>130</v>
      </c>
      <c r="C4" s="9"/>
      <c r="D4" s="9"/>
      <c r="E4" s="9">
        <v>13</v>
      </c>
      <c r="F4" s="11">
        <v>14</v>
      </c>
      <c r="G4" s="11"/>
      <c r="H4" s="11"/>
      <c r="I4" s="9"/>
    </row>
    <row r="5" spans="1:9">
      <c r="A5" s="9"/>
      <c r="B5" s="9" t="s">
        <v>131</v>
      </c>
      <c r="C5" s="9">
        <v>1</v>
      </c>
      <c r="D5" s="9">
        <v>2</v>
      </c>
      <c r="E5" s="9"/>
      <c r="F5" s="11"/>
      <c r="G5" s="11"/>
      <c r="H5" s="11"/>
      <c r="I5" s="9"/>
    </row>
    <row r="6" spans="1:9">
      <c r="A6" s="9"/>
      <c r="B6" s="9" t="s">
        <v>132</v>
      </c>
      <c r="C6" s="9">
        <v>1</v>
      </c>
      <c r="D6" s="9">
        <v>1</v>
      </c>
      <c r="E6" s="9">
        <v>9</v>
      </c>
      <c r="F6" s="11">
        <v>9</v>
      </c>
      <c r="G6" s="11">
        <v>2</v>
      </c>
      <c r="H6" s="11">
        <v>3</v>
      </c>
      <c r="I6" s="9">
        <v>2</v>
      </c>
    </row>
    <row r="7" spans="1:9">
      <c r="A7" s="9" t="s">
        <v>133</v>
      </c>
      <c r="B7" s="9" t="s">
        <v>134</v>
      </c>
      <c r="C7" s="9">
        <v>5</v>
      </c>
      <c r="D7" s="9">
        <v>5</v>
      </c>
      <c r="E7" s="9">
        <v>5</v>
      </c>
      <c r="F7" s="11">
        <v>5</v>
      </c>
      <c r="G7" s="11">
        <v>3</v>
      </c>
      <c r="H7" s="11">
        <v>5</v>
      </c>
      <c r="I7" s="9">
        <v>5</v>
      </c>
    </row>
    <row r="8" spans="1:9">
      <c r="A8" s="9"/>
      <c r="B8" s="9" t="s">
        <v>135</v>
      </c>
      <c r="C8" s="9"/>
      <c r="D8" s="9"/>
      <c r="E8" s="9">
        <v>10</v>
      </c>
      <c r="F8" s="11">
        <v>10</v>
      </c>
      <c r="G8" s="11"/>
      <c r="H8" s="11"/>
      <c r="I8" s="9"/>
    </row>
    <row r="9" spans="1:9">
      <c r="A9" s="9"/>
      <c r="B9" s="9" t="s">
        <v>136</v>
      </c>
      <c r="C9" s="9"/>
      <c r="D9" s="9"/>
      <c r="E9" s="9">
        <v>12</v>
      </c>
      <c r="F9" s="11">
        <v>13</v>
      </c>
      <c r="G9" s="11"/>
      <c r="H9" s="11"/>
      <c r="I9" s="9"/>
    </row>
    <row r="10" spans="1:9">
      <c r="A10" s="9" t="s">
        <v>137</v>
      </c>
      <c r="B10" s="9" t="s">
        <v>138</v>
      </c>
      <c r="C10" s="9">
        <v>6</v>
      </c>
      <c r="D10" s="9">
        <v>6</v>
      </c>
      <c r="E10" s="9"/>
      <c r="F10" s="11"/>
      <c r="G10" s="11"/>
      <c r="H10" s="11"/>
      <c r="I10" s="9"/>
    </row>
    <row r="11" spans="1:9">
      <c r="A11" s="9" t="s">
        <v>139</v>
      </c>
      <c r="B11" s="9" t="s">
        <v>140</v>
      </c>
      <c r="C11" s="9"/>
      <c r="D11" s="9"/>
      <c r="E11" s="9"/>
      <c r="F11" s="11"/>
      <c r="G11" s="11">
        <v>3</v>
      </c>
      <c r="H11" s="11">
        <v>5</v>
      </c>
      <c r="I11" s="9">
        <v>5</v>
      </c>
    </row>
    <row r="12" spans="1:9">
      <c r="A12" s="12"/>
      <c r="B12" s="9" t="s">
        <v>141</v>
      </c>
      <c r="C12" s="9">
        <v>1</v>
      </c>
      <c r="D12" s="9">
        <v>2</v>
      </c>
      <c r="E12" s="9"/>
      <c r="F12" s="11"/>
      <c r="G12" s="11"/>
      <c r="H12" s="11">
        <v>2</v>
      </c>
      <c r="I12" s="9">
        <v>2</v>
      </c>
    </row>
    <row r="13" spans="1:9">
      <c r="A13" s="9" t="s">
        <v>142</v>
      </c>
      <c r="B13" s="9" t="s">
        <v>143</v>
      </c>
      <c r="C13" s="9"/>
      <c r="D13" s="9"/>
      <c r="E13" s="9"/>
      <c r="F13" s="11"/>
      <c r="G13" s="11">
        <v>2</v>
      </c>
      <c r="H13" s="11">
        <v>2</v>
      </c>
      <c r="I13" s="9">
        <v>2</v>
      </c>
    </row>
    <row r="14" spans="1:9">
      <c r="A14" s="9" t="s">
        <v>144</v>
      </c>
      <c r="B14" s="9" t="s">
        <v>145</v>
      </c>
      <c r="C14" s="9"/>
      <c r="D14" s="9"/>
      <c r="E14" s="9"/>
      <c r="F14" s="11"/>
      <c r="G14" s="11"/>
      <c r="H14" s="11"/>
      <c r="I14" s="9">
        <v>1</v>
      </c>
    </row>
    <row r="15" spans="1:9">
      <c r="A15" s="9"/>
      <c r="B15" s="9" t="s">
        <v>146</v>
      </c>
      <c r="C15" s="9"/>
      <c r="D15" s="9"/>
      <c r="E15" s="9"/>
      <c r="F15" s="11"/>
      <c r="G15" s="11"/>
      <c r="H15" s="11"/>
      <c r="I15" s="9">
        <v>3</v>
      </c>
    </row>
    <row r="16" spans="1:9">
      <c r="A16" s="9" t="s">
        <v>147</v>
      </c>
      <c r="B16" s="9" t="s">
        <v>148</v>
      </c>
      <c r="C16" s="9"/>
      <c r="D16" s="9"/>
      <c r="E16" s="9"/>
      <c r="F16" s="11"/>
      <c r="G16" s="11">
        <v>30</v>
      </c>
      <c r="H16" s="11">
        <v>13</v>
      </c>
      <c r="I16" s="9">
        <v>10</v>
      </c>
    </row>
    <row r="17" spans="1:9">
      <c r="A17" s="9" t="s">
        <v>149</v>
      </c>
      <c r="B17" s="9"/>
      <c r="C17" s="9">
        <f t="shared" ref="C17:F17" si="0">SUM(C4:C16)</f>
        <v>14</v>
      </c>
      <c r="D17" s="9">
        <f t="shared" si="0"/>
        <v>16</v>
      </c>
      <c r="E17" s="9">
        <f t="shared" si="0"/>
        <v>49</v>
      </c>
      <c r="F17" s="11">
        <f t="shared" si="0"/>
        <v>51</v>
      </c>
      <c r="G17" s="11">
        <v>40</v>
      </c>
      <c r="H17" s="11">
        <v>30</v>
      </c>
      <c r="I17" s="9">
        <v>30</v>
      </c>
    </row>
  </sheetData>
  <mergeCells count="13">
    <mergeCell ref="A1:I1"/>
    <mergeCell ref="C2:D2"/>
    <mergeCell ref="E2:F2"/>
    <mergeCell ref="A17:B17"/>
    <mergeCell ref="A2:A3"/>
    <mergeCell ref="A4:A6"/>
    <mergeCell ref="A7:A9"/>
    <mergeCell ref="A11:A12"/>
    <mergeCell ref="A14:A15"/>
    <mergeCell ref="B2:B3"/>
    <mergeCell ref="G2:G3"/>
    <mergeCell ref="H2:H3"/>
    <mergeCell ref="I2:I3"/>
  </mergeCells>
  <conditionalFormatting sqref="C3">
    <cfRule type="duplicateValues" dxfId="0" priority="3"/>
  </conditionalFormatting>
  <conditionalFormatting sqref="E3">
    <cfRule type="duplicateValues" dxfId="0" priority="1"/>
  </conditionalFormatting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省外</vt:lpstr>
      <vt:lpstr>广东省内</vt:lpstr>
      <vt:lpstr>教师专项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wuna</dc:creator>
  <cp:lastModifiedBy>wuna</cp:lastModifiedBy>
  <dcterms:created xsi:type="dcterms:W3CDTF">2023-05-31T07:11:00Z</dcterms:created>
  <dcterms:modified xsi:type="dcterms:W3CDTF">2023-06-12T09:00:21Z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3CAAD559A5C044C48054381F723E841C_13</vt:lpwstr>
  </property>
  <property fmtid="{D5CDD505-2E9C-101B-9397-08002B2CF9AE}" pid="3" name="KSOProductBuildVer">
    <vt:lpwstr>2052-11.1.0.14309</vt:lpwstr>
  </property>
</Properties>
</file>